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ylwong\Desktop\"/>
    </mc:Choice>
  </mc:AlternateContent>
  <xr:revisionPtr revIDLastSave="0" documentId="13_ncr:1_{38BA0ECE-AD13-40F1-AEBB-E34F1911484B}" xr6:coauthVersionLast="47" xr6:coauthVersionMax="47" xr10:uidLastSave="{00000000-0000-0000-0000-000000000000}"/>
  <bookViews>
    <workbookView xWindow="-108" yWindow="-108" windowWidth="23256" windowHeight="12720" xr2:uid="{A81AEC0D-59CC-487F-9C7B-6ED816C1E034}"/>
  </bookViews>
  <sheets>
    <sheet name="International Schools" sheetId="2" r:id="rId1"/>
  </sheets>
  <definedNames>
    <definedName name="_xlnm._FilterDatabase" localSheetId="0" hidden="1">'International Schools'!$A$3:$W$43</definedName>
    <definedName name="Link" localSheetId="0">'International Schools'!$N$4:$N$43</definedName>
    <definedName name="_xlnm.Print_Titles" localSheetId="0">'International Schools'!$2:$3</definedName>
    <definedName name="Z_0017DE50_AEC6_4631_AFC3_0BB91E22C89F_.wvu.FilterData" localSheetId="0" hidden="1">'International Schools'!$A$3:$M$43</definedName>
    <definedName name="Z_16B0870D_F639_426A_8C30_94582066984F_.wvu.FilterData" localSheetId="0" hidden="1">'International Schools'!$A$3:$R$43</definedName>
    <definedName name="Z_82066A55_23A6_4174_93CC_1CC5B2174023_.wvu.FilterData" localSheetId="0" hidden="1">'International Schools'!$A$3:$M$43</definedName>
    <definedName name="Z_F0D19C9C_30B1_4A80_B2C3_B059ADC6D76F_.wvu.FilterData" localSheetId="0" hidden="1">'International Schools'!$A$3:$R$43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" i="2" l="1"/>
  <c r="N41" i="2"/>
  <c r="N28" i="2"/>
  <c r="Q42" i="2" l="1"/>
  <c r="O31" i="2"/>
  <c r="N5" i="2"/>
  <c r="O5" i="2"/>
  <c r="P5" i="2"/>
  <c r="N6" i="2"/>
  <c r="N7" i="2"/>
  <c r="O7" i="2"/>
  <c r="N8" i="2"/>
  <c r="N9" i="2"/>
  <c r="N10" i="2"/>
  <c r="N11" i="2"/>
  <c r="N12" i="2"/>
  <c r="N13" i="2"/>
  <c r="N14" i="2"/>
  <c r="O14" i="2"/>
  <c r="P14" i="2"/>
  <c r="Q14" i="2"/>
  <c r="R14" i="2"/>
  <c r="N15" i="2"/>
  <c r="O15" i="2"/>
  <c r="P15" i="2"/>
  <c r="Q15" i="2"/>
  <c r="R15" i="2"/>
  <c r="N16" i="2"/>
  <c r="N17" i="2"/>
  <c r="N18" i="2"/>
  <c r="O18" i="2"/>
  <c r="N19" i="2"/>
  <c r="N20" i="2"/>
  <c r="N21" i="2"/>
  <c r="N22" i="2"/>
  <c r="N23" i="2"/>
  <c r="N24" i="2"/>
  <c r="N25" i="2"/>
  <c r="N26" i="2"/>
  <c r="N27" i="2"/>
  <c r="O27" i="2"/>
  <c r="O28" i="2"/>
  <c r="N29" i="2"/>
  <c r="N30" i="2"/>
  <c r="N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P38" i="2"/>
  <c r="Q38" i="2"/>
  <c r="N39" i="2"/>
  <c r="O39" i="2"/>
  <c r="P39" i="2"/>
  <c r="Q39" i="2"/>
  <c r="N40" i="2"/>
  <c r="O40" i="2"/>
  <c r="O41" i="2"/>
  <c r="P41" i="2"/>
  <c r="N42" i="2"/>
  <c r="O42" i="2"/>
  <c r="P42" i="2"/>
  <c r="N43" i="2"/>
</calcChain>
</file>

<file path=xl/sharedStrings.xml><?xml version="1.0" encoding="utf-8"?>
<sst xmlns="http://schemas.openxmlformats.org/spreadsheetml/2006/main" count="531" uniqueCount="376">
  <si>
    <t>https://applications.edb.gov.hk/schoolsearch/schoolinfo.aspx?langno=2&amp;scrn=170895000123</t>
  </si>
  <si>
    <t>International Baccalaureate (IB) Primary Years Programme</t>
  </si>
  <si>
    <t>2566 4242</t>
  </si>
  <si>
    <t>office@qbs.edu.hk</t>
  </si>
  <si>
    <t>鰂魚涌小學</t>
    <phoneticPr fontId="2" type="noConversion"/>
  </si>
  <si>
    <t>https://applications.edb.gov.hk/schoolsearch/schoolinfo.aspx?langno=2&amp;scrn=211338000133</t>
  </si>
  <si>
    <t>101,500 - 128,000</t>
    <phoneticPr fontId="2" type="noConversion"/>
  </si>
  <si>
    <t>https://applications.edb.gov.hk/schoolsearch/schoolinfo.aspx?langno=2&amp;scrn=132730000223</t>
  </si>
  <si>
    <t>https://applications.edb.gov.hk/schoolsearch/schoolinfo.aspx?langno=2&amp;scrn=132730000123</t>
  </si>
  <si>
    <t>https://applications.edb.gov.hk/schoolsearch/schoolinfo.aspx?langno=2&amp;scrn=132730000121</t>
  </si>
  <si>
    <t>British National Curriculum, International General Certificate of Secondary Education (IGCSE), British General Certificate of Secondary Education (GCSE), International Baccalaureate (IB) Diploma Programme</t>
    <phoneticPr fontId="2" type="noConversion"/>
  </si>
  <si>
    <t>2570 4108</t>
    <phoneticPr fontId="2" type="noConversion"/>
  </si>
  <si>
    <t>enquiry@kcis.edu.hk</t>
    <phoneticPr fontId="2" type="noConversion"/>
  </si>
  <si>
    <t>https://applications.edb.gov.hk/schoolsearch/schoolinfo.aspx?langno=2&amp;scrn=325147000623</t>
  </si>
  <si>
    <t>https://applications.edb.gov.hk/schoolsearch/schoolinfo.aspx?langno=2&amp;scrn=325147000423</t>
  </si>
  <si>
    <t>https://applications.edb.gov.hk/schoolsearch/schoolinfo.aspx?langno=2&amp;scrn=325147000223</t>
  </si>
  <si>
    <t>International Curriculum based on the National Curriculum for England</t>
  </si>
  <si>
    <t>2338 7106</t>
  </si>
  <si>
    <t>enquiry@ycef.com</t>
  </si>
  <si>
    <t>https://applications.edb.gov.hk/schoolsearch/schoolinfo.aspx?langno=2&amp;scrn=250686000233</t>
  </si>
  <si>
    <t>https://applications.edb.gov.hk/schoolsearch/schoolinfo.aspx?langno=2&amp;scrn=250686000223</t>
  </si>
  <si>
    <t>139,000 - 181,100</t>
    <phoneticPr fontId="2" type="noConversion"/>
  </si>
  <si>
    <t>Bespoke curriculum.  All secondary-aged students access accredited ASDAN courses</t>
    <phoneticPr fontId="2" type="noConversion"/>
  </si>
  <si>
    <t>2761 9893</t>
  </si>
  <si>
    <t>office@jcsrs.edu.hk</t>
    <phoneticPr fontId="2" type="noConversion"/>
  </si>
  <si>
    <t>https://applications.edb.gov.hk/schoolsearch/schoolinfo.aspx?langno=2&amp;scrn=214558000133</t>
  </si>
  <si>
    <t>https://applications.edb.gov.hk/schoolsearch/schoolinfo.aspx?langno=2&amp;scrn=214558000123</t>
  </si>
  <si>
    <t>https://applications.edb.gov.hk/schoolsearch/schoolinfo.aspx?langno=2&amp;scrn=214558000221</t>
  </si>
  <si>
    <t>https://applications.edb.gov.hk/schoolsearch/schoolinfo.aspx?langno=2&amp;scrn=214558000121</t>
  </si>
  <si>
    <t>203,700 - 256,700</t>
  </si>
  <si>
    <t>DVOR - K12</t>
    <phoneticPr fontId="2" type="noConversion"/>
  </si>
  <si>
    <t>2849 6216</t>
  </si>
  <si>
    <t>info@gsis.edu.hk</t>
  </si>
  <si>
    <t>德瑞國際學校（德文部）</t>
    <phoneticPr fontId="2" type="noConversion"/>
  </si>
  <si>
    <t xml:space="preserve">British National Curriculum, International General Certificate of Secondary Education (IGCSE), International Baccalaureate (IB) Diploma Programme
</t>
    <phoneticPr fontId="2" type="noConversion"/>
  </si>
  <si>
    <t>德瑞國際學校（英文部）</t>
    <phoneticPr fontId="2" type="noConversion"/>
  </si>
  <si>
    <t>https://applications.edb.gov.hk/schoolsearch/schoolinfo.aspx?langno=2&amp;scrn=215791000133</t>
  </si>
  <si>
    <t>https://applications.edb.gov.hk/schoolsearch/schoolinfo.aspx?langno=2&amp;scrn=215791000123</t>
  </si>
  <si>
    <t>155,700 - 168,100</t>
  </si>
  <si>
    <t>Canadian (Ontario) Curriculum, Ontario Secondary School Diploma (OSSD)</t>
    <phoneticPr fontId="2" type="noConversion"/>
  </si>
  <si>
    <t>3658 0400</t>
  </si>
  <si>
    <t>e.office@dsc.edu.hk</t>
  </si>
  <si>
    <t>德思齊加拿大國際學校</t>
    <phoneticPr fontId="2" type="noConversion"/>
  </si>
  <si>
    <t>https://applications.edb.gov.hk/schoolsearch/schoolinfo.aspx?langno=2&amp;scrn=215589000133</t>
  </si>
  <si>
    <t>https://applications.edb.gov.hk/schoolsearch/schoolinfo.aspx?langno=2&amp;scrn=215589000123</t>
  </si>
  <si>
    <t>286,600 - 342,800</t>
  </si>
  <si>
    <t>Chinese International School (CIS) developed Curriculum, International Baccalaureate (IB) Programme (Middle Years Programme, Diploma Programme)</t>
    <phoneticPr fontId="2" type="noConversion"/>
  </si>
  <si>
    <t>2510 7288</t>
  </si>
  <si>
    <t xml:space="preserve">cis-info@cis.edu.hk
</t>
  </si>
  <si>
    <t>漢基國際學校</t>
    <phoneticPr fontId="2" type="noConversion"/>
  </si>
  <si>
    <t>https://applications.edb.gov.hk/schoolsearch/schoolinfo.aspx?langno=2&amp;scrn=216003000433</t>
  </si>
  <si>
    <t>https://applications.edb.gov.hk/schoolsearch/schoolinfo.aspx?langno=2&amp;scrn=216003000223</t>
  </si>
  <si>
    <t>161,100 - 254,900</t>
  </si>
  <si>
    <t>Singapore MOE, International General Certificate of Secondary Education (IGCSE), International Baccalaureate (IB) Diploma Programme</t>
    <phoneticPr fontId="2" type="noConversion"/>
  </si>
  <si>
    <t>2872 0266</t>
  </si>
  <si>
    <t>general@singapore.edu.hk</t>
  </si>
  <si>
    <t>新加坡國際學校</t>
    <phoneticPr fontId="2" type="noConversion"/>
  </si>
  <si>
    <t>https://applications.edb.gov.hk/schoolsearch/schoolinfo.aspx?langno=2&amp;scrn=216275000633</t>
  </si>
  <si>
    <t>https://applications.edb.gov.hk/schoolsearch/schoolinfo.aspx?langno=2&amp;scrn=216275000623</t>
  </si>
  <si>
    <t>173,800 - 265,400</t>
    <phoneticPr fontId="2" type="noConversion"/>
  </si>
  <si>
    <t>英文</t>
    <phoneticPr fontId="2" type="noConversion"/>
  </si>
  <si>
    <t>Australian Curriculum, New South Wales HSC, International Baccalaureate (IB) Diploma Programme</t>
    <phoneticPr fontId="2" type="noConversion"/>
  </si>
  <si>
    <t>2304 6078</t>
  </si>
  <si>
    <t xml:space="preserve">info@aishk.edu.hk	
</t>
  </si>
  <si>
    <t>香港澳洲國際學校</t>
    <phoneticPr fontId="2" type="noConversion"/>
  </si>
  <si>
    <t>https://applications.edb.gov.hk/schoolsearch/schoolinfo.aspx?langno=2&amp;scrn=539155000333</t>
  </si>
  <si>
    <t>https://applications.edb.gov.hk/schoolsearch/schoolinfo.aspx?langno=2&amp;scrn=539155000323</t>
  </si>
  <si>
    <t>221,800 - 264,700</t>
  </si>
  <si>
    <t>International Baccalaureate (IB) Programme</t>
  </si>
  <si>
    <t>2655 1111</t>
  </si>
  <si>
    <t>office@hkacademy.edu.hk</t>
  </si>
  <si>
    <t>https://applications.edb.gov.hk/schoolsearch/schoolinfo.aspx?langno=2&amp;scrn=606766000133</t>
  </si>
  <si>
    <t>https://applications.edb.gov.hk/schoolsearch/schoolinfo.aspx?langno=2&amp;scrn=606766000123</t>
  </si>
  <si>
    <t>198,860 - 226,210</t>
  </si>
  <si>
    <t>International Baccalaureate (IB) Programme (Primary Years Programme, Middle Years Programme, Diploma Programme)</t>
    <phoneticPr fontId="2" type="noConversion"/>
  </si>
  <si>
    <t>3763 0111</t>
  </si>
  <si>
    <t>info@malverncollege.org.hk</t>
  </si>
  <si>
    <t>香港墨爾文國際學校</t>
    <phoneticPr fontId="2" type="noConversion"/>
  </si>
  <si>
    <t>https://applications.edb.gov.hk/schoolsearch/schoolinfo.aspx?langno=2&amp;scrn=287695000223</t>
  </si>
  <si>
    <t>152,800 - 180,400</t>
    <phoneticPr fontId="2" type="noConversion"/>
  </si>
  <si>
    <t>American Common Core and Advanced Placement, including AP Capstone</t>
  </si>
  <si>
    <t>2336 3812</t>
  </si>
  <si>
    <t>admin@ais.edu.hk</t>
  </si>
  <si>
    <t>https://applications.edb.gov.hk/schoolsearch/schoolinfo.aspx?langno=2&amp;scrn=607525000123</t>
  </si>
  <si>
    <t>British Curriculum</t>
    <phoneticPr fontId="2" type="noConversion"/>
  </si>
  <si>
    <t>2480 1500</t>
  </si>
  <si>
    <t>enquiries@shrewsbry.edu.hk</t>
  </si>
  <si>
    <t>思貝禮國際學校</t>
    <phoneticPr fontId="2" type="noConversion"/>
  </si>
  <si>
    <t>https://applications.edb.gov.hk/schoolsearch/schoolinfo.aspx?langno=2&amp;scrn=216127000123</t>
  </si>
  <si>
    <t>144,700 - 169,080</t>
  </si>
  <si>
    <t>Alberta Curriculum</t>
  </si>
  <si>
    <t>2713 3733</t>
  </si>
  <si>
    <t>info@capcl.edu.hk</t>
  </si>
  <si>
    <t>宣道會劉平齋紀念國際學校</t>
    <phoneticPr fontId="2" type="noConversion"/>
  </si>
  <si>
    <t>https://applications.edb.gov.hk/schoolsearch/schoolinfo.aspx?langno=2&amp;scrn=605557000133</t>
  </si>
  <si>
    <t>https://applications.edb.gov.hk/schoolsearch/schoolinfo.aspx?langno=2&amp;scrn=605557000123</t>
  </si>
  <si>
    <t>151,800 - 228,300</t>
    <phoneticPr fontId="2" type="noConversion"/>
  </si>
  <si>
    <t>Alberta Curriculum, Advanced Placement, International Baccalaureate (IB) Diploma Programme</t>
    <phoneticPr fontId="2" type="noConversion"/>
  </si>
  <si>
    <t>3699 3899</t>
  </si>
  <si>
    <t>info@caisbv.edu.hk</t>
  </si>
  <si>
    <t>宣道國際學校</t>
    <phoneticPr fontId="2" type="noConversion"/>
  </si>
  <si>
    <t>https://applications.edb.gov.hk/schoolsearch/schoolinfo.aspx?langno=2&amp;scrn=590800000133</t>
  </si>
  <si>
    <t>https://applications.edb.gov.hk/schoolsearch/schoolinfo.aspx?langno=2&amp;scrn=590800000123</t>
  </si>
  <si>
    <t>201,314 - 239,070</t>
  </si>
  <si>
    <t>British Curriculum</t>
  </si>
  <si>
    <t>2824 9099</t>
  </si>
  <si>
    <t>info@harrowhongkong.hk</t>
  </si>
  <si>
    <t>哈羅香港國際學校</t>
    <phoneticPr fontId="2" type="noConversion"/>
  </si>
  <si>
    <t>https://applications.edb.gov.hk/schoolsearch/schoolinfo.aspx?langno=2&amp;scrn=215996000133</t>
  </si>
  <si>
    <t>134,000 - 156,500</t>
  </si>
  <si>
    <t>American Curriculum</t>
  </si>
  <si>
    <t>office@concordiaintl.edu.hk</t>
  </si>
  <si>
    <t>協同國際學校</t>
    <phoneticPr fontId="2" type="noConversion"/>
  </si>
  <si>
    <t>https://applications.edb.gov.hk/schoolsearch/schoolinfo.aspx?langno=2&amp;scrn=541915000123</t>
  </si>
  <si>
    <t>155,000 - 175,000</t>
  </si>
  <si>
    <t>International Baccalaureate (IB) Primary Years Programme</t>
    <phoneticPr fontId="2" type="noConversion"/>
  </si>
  <si>
    <t>2337 9031</t>
  </si>
  <si>
    <t>enquiry@kingston.edu.hk</t>
  </si>
  <si>
    <t>京斯敦國際學校</t>
    <phoneticPr fontId="2" type="noConversion"/>
  </si>
  <si>
    <t>https://applications.edb.gov.hk/schoolsearch/schoolinfo.aspx?langno=2&amp;scrn=170747000123</t>
  </si>
  <si>
    <t>2574 8249</t>
  </si>
  <si>
    <t>enquiries@bradbury.edu.hk</t>
  </si>
  <si>
    <t>白普理小學</t>
    <phoneticPr fontId="2" type="noConversion"/>
  </si>
  <si>
    <t>https://applications.edb.gov.hk/schoolsearch/schoolinfo.aspx?langno=2&amp;scrn=534579000133</t>
  </si>
  <si>
    <t>102,300 - 128100</t>
  </si>
  <si>
    <t>International General Certificate of Secondary Education (IGCSE), General Certificate of Education Advanced Level (GCE A-Levels)</t>
    <phoneticPr fontId="2" type="noConversion"/>
  </si>
  <si>
    <t>2547 5479</t>
  </si>
  <si>
    <t>admissions@sris.edu.hk</t>
    <phoneticPr fontId="2" type="noConversion"/>
  </si>
  <si>
    <t>弘爵國際學校</t>
    <phoneticPr fontId="2" type="noConversion"/>
  </si>
  <si>
    <t>https://applications.edb.gov.hk/schoolsearch/schoolinfo.aspx?langno=2&amp;scrn=170887000123</t>
  </si>
  <si>
    <t>2522 1919</t>
  </si>
  <si>
    <t>enquiry@glenealy.edu.hk</t>
  </si>
  <si>
    <t>己連拿小學</t>
    <phoneticPr fontId="2" type="noConversion"/>
  </si>
  <si>
    <t>https://applications.edb.gov.hk/schoolsearch/schoolinfo.aspx?langno=2&amp;scrn=170992000133</t>
  </si>
  <si>
    <t>159,400 - 181,100</t>
  </si>
  <si>
    <t>International Baccalaureate (IB) Programme (Middle Years Programme, Diploma Programme), Career-related Programme, International General Certificate of Secondary Education (IGCSE), Business and Technology Education Council (BTEC)</t>
    <phoneticPr fontId="2" type="noConversion"/>
  </si>
  <si>
    <t>2819 1962</t>
  </si>
  <si>
    <t>wis@wis.edu.hk</t>
  </si>
  <si>
    <t>West Island School</t>
    <phoneticPr fontId="2" type="noConversion"/>
  </si>
  <si>
    <t>https://applications.edb.gov.hk/schoolsearch/schoolinfo.aspx?langno=2&amp;scrn=170836000133</t>
  </si>
  <si>
    <t>2555 9313</t>
  </si>
  <si>
    <t>sis@sis.edu.hk</t>
  </si>
  <si>
    <t>The South Island School</t>
    <phoneticPr fontId="2" type="noConversion"/>
  </si>
  <si>
    <t>https://applications.edb.gov.hk/schoolsearch/schoolinfo.aspx?langno=2&amp;scrn=190543000123</t>
    <phoneticPr fontId="2" type="noConversion"/>
  </si>
  <si>
    <t>2692 2721</t>
  </si>
  <si>
    <t>info@sjs.esf.edu.hk</t>
  </si>
  <si>
    <t>Shatin Junior School</t>
    <phoneticPr fontId="2" type="noConversion"/>
  </si>
  <si>
    <t>https://applications.edb.gov.hk/schoolsearch/schoolinfo.aspx?langno=2&amp;scrn=190314000233</t>
  </si>
  <si>
    <t>https://applications.edb.gov.hk/schoolsearch/schoolinfo.aspx?langno=2&amp;scrn=190314000133</t>
    <phoneticPr fontId="2" type="noConversion"/>
  </si>
  <si>
    <t>2699 1811</t>
  </si>
  <si>
    <t>info@shatincollege.edu.hk</t>
  </si>
  <si>
    <t>Shatin College</t>
    <phoneticPr fontId="2" type="noConversion"/>
  </si>
  <si>
    <t>https://applications.edb.gov.hk/schoolsearch/schoolinfo.aspx?langno=2&amp;scrn=170860000123</t>
  </si>
  <si>
    <t>2849 7211</t>
  </si>
  <si>
    <t>office@peakschool.edu.hk</t>
  </si>
  <si>
    <t>Peak School</t>
    <phoneticPr fontId="2" type="noConversion"/>
  </si>
  <si>
    <t>https://applications.edb.gov.hk/schoolsearch/schoolinfo.aspx?langno=2&amp;scrn=215520000123</t>
  </si>
  <si>
    <t>International Primary Curriculum</t>
  </si>
  <si>
    <t>2658 0341</t>
  </si>
  <si>
    <t>office@nis.edu.hk</t>
  </si>
  <si>
    <t>Norwegian International School</t>
    <phoneticPr fontId="2" type="noConversion"/>
  </si>
  <si>
    <t>https://applications.edb.gov.hk/schoolsearch/schoolinfo.aspx?langno=2&amp;scrn=214949000433</t>
  </si>
  <si>
    <t>https://applications.edb.gov.hk/schoolsearch/schoolinfo.aspx?langno=2&amp;scrn=214949000733</t>
  </si>
  <si>
    <t>https://applications.edb.gov.hk/schoolsearch/schoolinfo.aspx?langno=2&amp;scrn=214949000123</t>
  </si>
  <si>
    <t>https://applications.edb.gov.hk/schoolsearch/schoolinfo.aspx?langno=2&amp;scrn=214949000723</t>
  </si>
  <si>
    <t>https://applications.edb.gov.hk/schoolsearch/schoolinfo.aspx?langno=2&amp;scrn=214949000523</t>
  </si>
  <si>
    <t>108,263 - 210,940</t>
  </si>
  <si>
    <t>Diplôme National du Brevet (DNB), Baccalauréat Français (BAC), Baccalauréat Français International (BFI)</t>
    <phoneticPr fontId="2" type="noConversion"/>
  </si>
  <si>
    <t>2892 3631</t>
    <phoneticPr fontId="2" type="noConversion"/>
  </si>
  <si>
    <t>inscriptions@lfis.edu.hk</t>
    <phoneticPr fontId="2" type="noConversion"/>
  </si>
  <si>
    <t>Lyc'ee Francais International (French)</t>
    <phoneticPr fontId="2" type="noConversion"/>
  </si>
  <si>
    <t>161,373 - 217,599</t>
  </si>
  <si>
    <t>International Primary Curriculum (IPC), International Middle Years Curriculum (IMYC), International General Certificate of Secondary Education (IGCSE), International Baccalaureate (IB) Diploma Programme</t>
    <phoneticPr fontId="2" type="noConversion"/>
  </si>
  <si>
    <t>2892 3677</t>
    <phoneticPr fontId="2" type="noConversion"/>
  </si>
  <si>
    <t>admissions@lfis.edu.hk</t>
    <phoneticPr fontId="2" type="noConversion"/>
  </si>
  <si>
    <t>Lyc'ee Francais International (English)</t>
    <phoneticPr fontId="2" type="noConversion"/>
  </si>
  <si>
    <t>https://applications.edb.gov.hk/schoolsearch/schoolinfo.aspx?langno=2&amp;scrn=170909000123</t>
  </si>
  <si>
    <t>3765 8700</t>
  </si>
  <si>
    <t>office@kjs.edu.hk</t>
  </si>
  <si>
    <t>Kowloon Junior School</t>
    <phoneticPr fontId="2" type="noConversion"/>
  </si>
  <si>
    <t>https://applications.edb.gov.hk/schoolsearch/schoolinfo.aspx?langno=2&amp;scrn=170917000133</t>
  </si>
  <si>
    <t>2711 3029</t>
  </si>
  <si>
    <t>office@kgv.edu.hk</t>
  </si>
  <si>
    <t>King George V School</t>
    <phoneticPr fontId="2" type="noConversion"/>
  </si>
  <si>
    <t>https://applications.edb.gov.hk/schoolsearch/schoolinfo.aspx?langno=2&amp;scrn=170879000123</t>
  </si>
  <si>
    <t>2579 5600</t>
  </si>
  <si>
    <t>office@kennedy.edu.hk</t>
  </si>
  <si>
    <t>Kennedy School</t>
    <phoneticPr fontId="2" type="noConversion"/>
  </si>
  <si>
    <t>https://applications.edb.gov.hk/schoolsearch/schoolinfo.aspx?langno=2&amp;scrn=170399000133</t>
  </si>
  <si>
    <t>159,400 - 181,100</t>
    <phoneticPr fontId="2" type="noConversion"/>
  </si>
  <si>
    <t>2524 7135</t>
  </si>
  <si>
    <t>school@online.island.edu.hk</t>
  </si>
  <si>
    <t>Island School</t>
    <phoneticPr fontId="2" type="noConversion"/>
  </si>
  <si>
    <t>https://applications.edb.gov.hk/schoolsearch/schoolinfo.aspx?langno=2&amp;scrn=230979000123</t>
  </si>
  <si>
    <t>3955 3000</t>
  </si>
  <si>
    <t>info@hlyis.edu.hk</t>
  </si>
  <si>
    <t>International College Hong Kong Hong Lok Yuen (Primary Section)</t>
    <phoneticPr fontId="2" type="noConversion"/>
  </si>
  <si>
    <t>https://applications.edb.gov.hk/schoolsearch/schoolinfo.aspx?langno=2&amp;scrn=578789000133</t>
  </si>
  <si>
    <t>184,500 - 204,900</t>
  </si>
  <si>
    <t>International General Certificate of Secondary Education (IGCSE), Business &amp; Technology Education Council (BTEC), International Baccalaureate (IB) Diploma Programme, Business &amp; Technology Education Council (BTEC) Level 3</t>
    <phoneticPr fontId="2" type="noConversion"/>
  </si>
  <si>
    <t>2655 9018</t>
  </si>
  <si>
    <t>info@ichk.edu.hk</t>
  </si>
  <si>
    <t xml:space="preserve">International College Hong Kong (New Territories) </t>
    <phoneticPr fontId="2" type="noConversion"/>
  </si>
  <si>
    <t>https://applications.edb.gov.hk/schoolsearch/schoolinfo.aspx?langno=2&amp;scrn=213772000233</t>
  </si>
  <si>
    <t>https://applications.edb.gov.hk/schoolsearch/schoolinfo.aspx?langno=2&amp;scrn=213772000123</t>
  </si>
  <si>
    <t>224,800 - 263,300</t>
  </si>
  <si>
    <t>American Curriculum, Advanced Placement</t>
    <phoneticPr fontId="2" type="noConversion"/>
  </si>
  <si>
    <t>Hong Kong International School</t>
    <phoneticPr fontId="2" type="noConversion"/>
  </si>
  <si>
    <t>https://applications.edb.gov.hk/schoolsearch/schoolinfo.aspx?langno=2&amp;scrn=171034000123</t>
  </si>
  <si>
    <t>2358 3221</t>
  </si>
  <si>
    <t>info@cwbs.edu.hk</t>
  </si>
  <si>
    <t>Clearwater Bay School</t>
    <phoneticPr fontId="2" type="noConversion"/>
  </si>
  <si>
    <t>https://applications.edb.gov.hk/schoolsearch/schoolinfo.aspx?langno=2&amp;scrn=216186000433</t>
  </si>
  <si>
    <t>https://applications.edb.gov.hk/schoolsearch/schoolinfo.aspx?langno=2&amp;scrn=216186000323</t>
  </si>
  <si>
    <t>https://applications.edb.gov.hk/schoolsearch/schoolinfo.aspx?langno=2&amp;scrn=216186000423</t>
  </si>
  <si>
    <t>202,600 - 237,370</t>
  </si>
  <si>
    <t>3665 5388</t>
  </si>
  <si>
    <t>admissions@carmel.edu.hk</t>
  </si>
  <si>
    <t>Carmel School</t>
    <phoneticPr fontId="2" type="noConversion"/>
  </si>
  <si>
    <t>https://applications.edb.gov.hk/schoolsearch/schoolinfo.aspx?langno=2&amp;scrn=170348000123</t>
  </si>
  <si>
    <t>2336 5221</t>
  </si>
  <si>
    <t>bhs@bhs.edu.hk</t>
  </si>
  <si>
    <t>Beacon Hill School</t>
    <phoneticPr fontId="2" type="noConversion"/>
  </si>
  <si>
    <t>Text (5)</t>
    <phoneticPr fontId="2" type="noConversion"/>
  </si>
  <si>
    <t>Text (4)</t>
    <phoneticPr fontId="2" type="noConversion"/>
  </si>
  <si>
    <t>Text (3)</t>
    <phoneticPr fontId="2" type="noConversion"/>
  </si>
  <si>
    <t>Text (2)</t>
    <phoneticPr fontId="2" type="noConversion"/>
  </si>
  <si>
    <t>Text (1)</t>
    <phoneticPr fontId="2" type="noConversion"/>
  </si>
  <si>
    <t>(5)</t>
    <phoneticPr fontId="2" type="noConversion"/>
  </si>
  <si>
    <t>(4)</t>
    <phoneticPr fontId="2" type="noConversion"/>
  </si>
  <si>
    <t>(3)</t>
    <phoneticPr fontId="2" type="noConversion"/>
  </si>
  <si>
    <t>(2)</t>
    <phoneticPr fontId="2" type="noConversion"/>
  </si>
  <si>
    <t>(1)</t>
    <phoneticPr fontId="2" type="noConversion"/>
  </si>
  <si>
    <t>年級</t>
  </si>
  <si>
    <t>地區</t>
  </si>
  <si>
    <t>學校編號</t>
  </si>
  <si>
    <t>教育局網站連結</t>
    <phoneticPr fontId="2" type="noConversion"/>
  </si>
  <si>
    <t>學校基本資料</t>
    <phoneticPr fontId="2" type="noConversion"/>
  </si>
  <si>
    <t>https://applications.edb.gov.hk/schoolsearch/schoolinfo.aspx?langno=2&amp;scrn=287695000233</t>
    <phoneticPr fontId="2" type="noConversion"/>
  </si>
  <si>
    <t>132730, 211338</t>
    <phoneticPr fontId="2" type="noConversion"/>
  </si>
  <si>
    <t>蘇浙小學校；蘇浙公學</t>
    <phoneticPr fontId="2" type="noConversion"/>
  </si>
  <si>
    <t>學校註冊地址</t>
  </si>
  <si>
    <t xml:space="preserve">九龍城        </t>
  </si>
  <si>
    <t>九龍九龍塘義德道23號</t>
  </si>
  <si>
    <t>小一至小六</t>
  </si>
  <si>
    <t>英文</t>
  </si>
  <si>
    <t>是</t>
  </si>
  <si>
    <t>一年級至十二年級</t>
  </si>
  <si>
    <t xml:space="preserve">西貢            </t>
  </si>
  <si>
    <t>新界西貢清水灣道丈量約份229號第235地段；新界西貢大埔仔地段235號約分229</t>
    <phoneticPr fontId="2" type="noConversion"/>
  </si>
  <si>
    <t xml:space="preserve">南區            </t>
  </si>
  <si>
    <t xml:space="preserve">北區               </t>
  </si>
  <si>
    <t>新界沙頭角沙頭角公路60號</t>
  </si>
  <si>
    <t>七年級至十三年級</t>
  </si>
  <si>
    <t xml:space="preserve">大埔              </t>
  </si>
  <si>
    <t>新界大埔康樂園第二十街3及3A號</t>
  </si>
  <si>
    <t>一年級至六年級</t>
  </si>
  <si>
    <t xml:space="preserve">中西區 </t>
  </si>
  <si>
    <t>香港波老道20號</t>
    <phoneticPr fontId="2" type="noConversion"/>
  </si>
  <si>
    <t>中一至中七</t>
  </si>
  <si>
    <t>香港大口環沙灣徑19號</t>
    <phoneticPr fontId="2" type="noConversion"/>
  </si>
  <si>
    <t>九龍天光道2號及2B號</t>
    <phoneticPr fontId="2" type="noConversion"/>
  </si>
  <si>
    <t>九龍巴富街20號</t>
    <phoneticPr fontId="2" type="noConversion"/>
  </si>
  <si>
    <t xml:space="preserve">灣仔；東區；西貢  </t>
    <phoneticPr fontId="2" type="noConversion"/>
  </si>
  <si>
    <t>一年級至十三年級</t>
  </si>
  <si>
    <t>新界大埔廣福道大埔平房及錦山路170號</t>
  </si>
  <si>
    <t>香港山頂賓吉道20號</t>
  </si>
  <si>
    <t xml:space="preserve">沙田             </t>
  </si>
  <si>
    <t>新界沙田火炭麗禾里沙田市區地段211及234；新界沙田火炭麗禾里1號第1期及2期、新大樓地庫、天台、四樓全層及地下、1樓及3樓各部份</t>
    <phoneticPr fontId="2" type="noConversion"/>
  </si>
  <si>
    <t>新界沙田火炭麗禾里3A號及1號新大樓地下、1樓、3樓各部份及2樓全層</t>
    <phoneticPr fontId="2" type="noConversion"/>
  </si>
  <si>
    <t>香港香港仔南風道50號</t>
  </si>
  <si>
    <t>香港薄扶林域多利道250號</t>
  </si>
  <si>
    <t>香港半山香雪道7號</t>
    <phoneticPr fontId="2" type="noConversion"/>
  </si>
  <si>
    <t xml:space="preserve">荃灣           </t>
  </si>
  <si>
    <t>新界荃灣海濱花園E號平台4樓A部份</t>
  </si>
  <si>
    <t>七年級至十三年級</t>
    <phoneticPr fontId="2" type="noConversion"/>
  </si>
  <si>
    <t>否</t>
  </si>
  <si>
    <t xml:space="preserve">灣仔            </t>
  </si>
  <si>
    <t>香港司徒拔道43號C及43號B三樓及延伸通道由司徒拔道43號C一樓至43B號三樓</t>
    <phoneticPr fontId="2" type="noConversion"/>
  </si>
  <si>
    <t>九龍九龍塘窩打老道105及113號地下至1樓</t>
  </si>
  <si>
    <t xml:space="preserve">深水埗        </t>
  </si>
  <si>
    <t>九龍又一村海棠路68號地下至3樓</t>
  </si>
  <si>
    <t>七年級至十二年級</t>
  </si>
  <si>
    <t xml:space="preserve">屯門            </t>
  </si>
  <si>
    <t>新界屯門青盈路38號</t>
  </si>
  <si>
    <t>九龍九龍城富寧街2號</t>
  </si>
  <si>
    <t>新界將軍澳石角路10號</t>
  </si>
  <si>
    <r>
      <t xml:space="preserve">一年級至八年級* </t>
    </r>
    <r>
      <rPr>
        <i/>
        <sz val="12"/>
        <rFont val="新細明體"/>
        <family val="1"/>
        <charset val="136"/>
        <scheme val="minor"/>
      </rPr>
      <t>(2026年8月開辦七年級及八年級)</t>
    </r>
  </si>
  <si>
    <t xml:space="preserve">美國國際學校 </t>
  </si>
  <si>
    <t>九龍窩打老道117、119、121、123、125及129號</t>
  </si>
  <si>
    <t>新界大埔科進路3號</t>
  </si>
  <si>
    <t>香港學堂國際學校</t>
  </si>
  <si>
    <t>新界西貢惠民路33號</t>
  </si>
  <si>
    <t>九龍九龍塘羅福道3A號</t>
  </si>
  <si>
    <t xml:space="preserve">東區             </t>
  </si>
  <si>
    <t>香港寶馬山校園徑1號</t>
  </si>
  <si>
    <t>香港鰂魚涌太古城</t>
    <phoneticPr fontId="2" type="noConversion"/>
  </si>
  <si>
    <t xml:space="preserve">中西區；南區           </t>
    <phoneticPr fontId="2" type="noConversion"/>
  </si>
  <si>
    <t>一年級至十三年級</t>
    <phoneticPr fontId="2" type="noConversion"/>
  </si>
  <si>
    <t xml:space="preserve">賽馬會善樂學校 </t>
    <phoneticPr fontId="2" type="noConversion"/>
  </si>
  <si>
    <t>九龍何文田天光道2B號賽馬會善樂樓地下及1樓</t>
    <phoneticPr fontId="2" type="noConversion"/>
  </si>
  <si>
    <t xml:space="preserve">耀中國際學校 </t>
  </si>
  <si>
    <t>東區</t>
  </si>
  <si>
    <t>香港北角寶馬山道校園徑6號</t>
  </si>
  <si>
    <t>學校註冊年份</t>
  </si>
  <si>
    <t>電郵</t>
  </si>
  <si>
    <t>電話</t>
  </si>
  <si>
    <t>主要教學語言</t>
  </si>
  <si>
    <t>學校網站</t>
  </si>
  <si>
    <t>其他學校資料</t>
  </si>
  <si>
    <t>中西區；
東區</t>
  </si>
  <si>
    <t>香港半山波老道10至12號；
香港筲箕灣道460號</t>
  </si>
  <si>
    <t>香港淺水灣南灣坊6及23號；
香港大潭紅山道1號</t>
  </si>
  <si>
    <t>香港柴灣祥民道1號；
新界將軍澳唐賢街28號；
香港灣仔渣甸山裴樂士道34號；
香港藍塘道165號</t>
  </si>
  <si>
    <t>九龍長沙灣瓊林街33號教學大樓及停車場；
九龍長沙灣瓊林街33號室內水運中心</t>
  </si>
  <si>
    <t>香港香港仔南朗山道23號（包括新增一層校舍及新增L7樓辦公室）；
香港黄竹坑警校道2號</t>
  </si>
  <si>
    <t>香港山頂僑福道11及22號；
香港薄扶林薄扶林道162號</t>
  </si>
  <si>
    <t>九龍九龍塘根德道2號地下；九龍九龍塘根德道11- 13號地庫上層至1樓；
九龍九龍塘森麻實道3及3A地下及1樓及22號地下至1樓</t>
  </si>
  <si>
    <t>香港北角清華街30號；
香港北角寶馬山道20號</t>
  </si>
  <si>
    <t>2812 5000, 
3149 7000</t>
  </si>
  <si>
    <t>2789 9890, 
2397 6576</t>
  </si>
  <si>
    <t>小一至小六、
中一至中七</t>
  </si>
  <si>
    <t>一年級至十二年級、
國際文憑大學預科項目一年級至二年級</t>
  </si>
  <si>
    <t>小一至小六、
中一至中六</t>
  </si>
  <si>
    <t>國際部小一至小六、
七年級至十三年級</t>
  </si>
  <si>
    <t>法文
英文</t>
  </si>
  <si>
    <t>中文（普通話）
英文</t>
  </si>
  <si>
    <t>德文
英文</t>
  </si>
  <si>
    <t>admissions@hkis.edu.hk</t>
  </si>
  <si>
    <t>學校註冊名稱
（如沒有正式註冊的中文校名，
則列出該校的英文校名）
（以學校英文或中文校名的首字排序）</t>
    <phoneticPr fontId="2" type="noConversion"/>
  </si>
  <si>
    <t>備註: 
1.	「私立學校名冊」（下稱「名冊」）旨在向家長提供已申請加入「名冊」並於進行評核時符合教育局所訂要求的私立學校的主要資料。「名冊」獲列僅供參考，並不構成教育局對任何學校的認可、評級或推薦。
2.	「名冊」刊載的學校資料主要基於個別學校提供的資料。「名冊」刊載的學校資料並非詳盡無遺。家長可參考「名冊」及其他渠道，以便為子女作出知情和審慎的選校決定。如有需要，家長可直接聯絡有關學校。
3.	「名冊」刊載的學校資料反映截至2026年7月1日的狀況，並將按需要適時更新。家長應直接向個別學校查詢有關學費及課程內容等的最新資訊。
4.	加入「名冊」屬自願性質，所有開設正規課程的私立中小學（包括國際學校）均須遵守教育局發出的《私立學校實務守則》。
5.	私立學校的營運受市場需求、當前經濟環境及其他外在因素影響。「名冊」僅供參考之用，並不構成政府對任何私立學校的商業可行性或持續營運的保證。教育局對於因使用「名冊」內任何資料而引致的任何損失或損害，概不承擔任何責任。</t>
    <phoneticPr fontId="2" type="noConversion"/>
  </si>
  <si>
    <t>Cultural Language Immersion Programme in Primary Years (CLIPPY), Fast Track Programme, Zentrale Klassenarbeiten (ZKA), Mittlerer Schulabschluss (MSA), German International Abitur Diploma (DIA)</t>
    <phoneticPr fontId="2" type="noConversion"/>
  </si>
  <si>
    <t>課程資料</t>
    <phoneticPr fontId="2" type="noConversion"/>
  </si>
  <si>
    <t>開設的課程
（只以英文列出課程名稱）</t>
    <phoneticPr fontId="2" type="noConversion"/>
  </si>
  <si>
    <t>學費資料</t>
    <phoneticPr fontId="2" type="noConversion"/>
  </si>
  <si>
    <r>
      <rPr>
        <b/>
        <u/>
        <sz val="18"/>
        <rFont val="新細明體"/>
        <family val="1"/>
        <charset val="136"/>
        <scheme val="minor"/>
      </rPr>
      <t>私立學校名冊</t>
    </r>
    <r>
      <rPr>
        <b/>
        <sz val="16"/>
        <rFont val="新細明體"/>
        <family val="1"/>
        <charset val="136"/>
        <scheme val="minor"/>
      </rPr>
      <t xml:space="preserve">
</t>
    </r>
    <r>
      <rPr>
        <sz val="14"/>
        <rFont val="新細明體"/>
        <family val="1"/>
        <charset val="136"/>
        <scheme val="minor"/>
      </rPr>
      <t>（國際學校）</t>
    </r>
    <phoneticPr fontId="2" type="noConversion"/>
  </si>
  <si>
    <t>收取其他作為學校
長遠發展的費用</t>
    <phoneticPr fontId="2" type="noConversion"/>
  </si>
  <si>
    <t>核准全年學費範圍 ($) 
(2025/2026學年)
[請參閱教育局網站以查閱
最新的核准學費。]</t>
    <phoneticPr fontId="2" type="noConversion"/>
  </si>
  <si>
    <t>www.beaconhill.edu.hk</t>
    <phoneticPr fontId="2" type="noConversion"/>
  </si>
  <si>
    <t>www.carmel.edu.hk</t>
    <phoneticPr fontId="2" type="noConversion"/>
  </si>
  <si>
    <t>www.cwbs.edu.hk</t>
    <phoneticPr fontId="2" type="noConversion"/>
  </si>
  <si>
    <t>www.hkis.edu.hk</t>
    <phoneticPr fontId="2" type="noConversion"/>
  </si>
  <si>
    <t>www.ichk.edu.hk</t>
    <phoneticPr fontId="2" type="noConversion"/>
  </si>
  <si>
    <t>www.ichkhly.edu.hk</t>
    <phoneticPr fontId="2" type="noConversion"/>
  </si>
  <si>
    <t>www.island.edu.hk</t>
    <phoneticPr fontId="2" type="noConversion"/>
  </si>
  <si>
    <t>www.kennedy.esf.edu.hk</t>
    <phoneticPr fontId="2" type="noConversion"/>
  </si>
  <si>
    <t>www.kgv.edu.hk</t>
    <phoneticPr fontId="2" type="noConversion"/>
  </si>
  <si>
    <t>www.kjs.edu.hk</t>
    <phoneticPr fontId="2" type="noConversion"/>
  </si>
  <si>
    <t>www.fis.edu.hk</t>
    <phoneticPr fontId="2" type="noConversion"/>
  </si>
  <si>
    <t>www.nis.edu.hk</t>
    <phoneticPr fontId="2" type="noConversion"/>
  </si>
  <si>
    <t>www.ps.edu.hk</t>
    <phoneticPr fontId="2" type="noConversion"/>
  </si>
  <si>
    <t>www.shatincollege.esf.edu.hk</t>
    <phoneticPr fontId="2" type="noConversion"/>
  </si>
  <si>
    <t>www.sjs.edu.hk</t>
    <phoneticPr fontId="2" type="noConversion"/>
  </si>
  <si>
    <t>www.sis.edu.hk</t>
    <phoneticPr fontId="2" type="noConversion"/>
  </si>
  <si>
    <t>www.wis.edu.hk</t>
    <phoneticPr fontId="2" type="noConversion"/>
  </si>
  <si>
    <t>www.glenealy.edu.hk</t>
    <phoneticPr fontId="2" type="noConversion"/>
  </si>
  <si>
    <t>www.sris.edu.hk</t>
    <phoneticPr fontId="2" type="noConversion"/>
  </si>
  <si>
    <t>www.bradbury.edu.hk</t>
    <phoneticPr fontId="2" type="noConversion"/>
  </si>
  <si>
    <t>www.kingston.edu.hk</t>
    <phoneticPr fontId="2" type="noConversion"/>
  </si>
  <si>
    <t>www.cihs.edu.hk</t>
    <phoneticPr fontId="2" type="noConversion"/>
  </si>
  <si>
    <t>www.harrowhongkong.hk/his</t>
    <phoneticPr fontId="2" type="noConversion"/>
  </si>
  <si>
    <t>www.caisbv.edu.hk</t>
    <phoneticPr fontId="2" type="noConversion"/>
  </si>
  <si>
    <t>www.capcl.edu.hk</t>
    <phoneticPr fontId="2" type="noConversion"/>
  </si>
  <si>
    <t>www.shrewsbury.hk</t>
    <phoneticPr fontId="2" type="noConversion"/>
  </si>
  <si>
    <t>www.ais.edu.hk</t>
    <phoneticPr fontId="2" type="noConversion"/>
  </si>
  <si>
    <t>www.malverncollege.org.hk</t>
    <phoneticPr fontId="2" type="noConversion"/>
  </si>
  <si>
    <t>www.hkacademy.edu.hk</t>
    <phoneticPr fontId="2" type="noConversion"/>
  </si>
  <si>
    <t>www.aishk.edu.hk</t>
    <phoneticPr fontId="2" type="noConversion"/>
  </si>
  <si>
    <t>www.singapore.edu.hk</t>
    <phoneticPr fontId="2" type="noConversion"/>
  </si>
  <si>
    <t>www.cis.edu.hk</t>
    <phoneticPr fontId="2" type="noConversion"/>
  </si>
  <si>
    <t>www.dsc.edu.hk</t>
    <phoneticPr fontId="2" type="noConversion"/>
  </si>
  <si>
    <t>www.gsis.edu.hk</t>
    <phoneticPr fontId="2" type="noConversion"/>
  </si>
  <si>
    <t>www.jcsrs.edu.hk</t>
    <phoneticPr fontId="2" type="noConversion"/>
  </si>
  <si>
    <t>www.ycef.com</t>
    <phoneticPr fontId="2" type="noConversion"/>
  </si>
  <si>
    <t>www.kcis.edu.hk, 
https://www.kccnp.info</t>
    <phoneticPr fontId="2" type="noConversion"/>
  </si>
  <si>
    <t>www.qbs.edu.hk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</si>
</sst>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u/>
      <sz val="12"/>
      <name val="Times New Roman"/>
      <family val="1"/>
    </font>
    <font>
      <sz val="12"/>
      <name val="Times New Roman"/>
      <family val="1"/>
    </font>
    <font>
      <b/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u/>
      <sz val="12"/>
      <name val="新細明體"/>
      <family val="1"/>
      <charset val="136"/>
      <scheme val="minor"/>
    </font>
    <font>
      <i/>
      <sz val="12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b/>
      <sz val="16"/>
      <name val="新細明體"/>
      <family val="1"/>
      <charset val="136"/>
      <scheme val="minor"/>
    </font>
    <font>
      <b/>
      <u/>
      <sz val="18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b/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4" fillId="0" borderId="0" xfId="1" applyFont="1" applyFill="1" applyAlignment="1">
      <alignment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vertical="top"/>
    </xf>
    <xf numFmtId="0" fontId="8" fillId="0" borderId="0" xfId="1" applyFont="1" applyFill="1" applyAlignment="1">
      <alignment vertical="top"/>
    </xf>
    <xf numFmtId="0" fontId="7" fillId="0" borderId="4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4" xfId="1" quotePrefix="1" applyNumberFormat="1" applyFont="1" applyFill="1" applyBorder="1" applyAlignment="1">
      <alignment horizontal="center" vertical="center"/>
    </xf>
    <xf numFmtId="49" fontId="7" fillId="0" borderId="4" xfId="0" quotePrefix="1" applyNumberFormat="1" applyFont="1" applyBorder="1" applyAlignment="1">
      <alignment horizontal="center" vertical="center"/>
    </xf>
    <xf numFmtId="49" fontId="7" fillId="0" borderId="4" xfId="0" quotePrefix="1" applyNumberFormat="1" applyFont="1" applyBorder="1" applyAlignment="1">
      <alignment horizontal="center" vertical="center" wrapText="1"/>
    </xf>
    <xf numFmtId="49" fontId="7" fillId="0" borderId="4" xfId="1" quotePrefix="1" applyNumberFormat="1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2" xfId="1" applyFont="1" applyFill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 wrapText="1"/>
    </xf>
    <xf numFmtId="0" fontId="8" fillId="0" borderId="6" xfId="1" applyFont="1" applyFill="1" applyBorder="1" applyAlignment="1">
      <alignment vertical="top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8" fillId="0" borderId="0" xfId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2" borderId="8" xfId="0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30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aj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aj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8E9A4E7-088A-4BA5-AC66-7AE0C85A3507}" name="表格6" displayName="表格6" ref="A3:W43" totalsRowShown="0" headerRowDxfId="27" dataDxfId="25" headerRowBorderDxfId="26" tableBorderDxfId="24" totalsRowBorderDxfId="23" dataCellStyle="超連結">
  <autoFilter ref="A3:W43" xr:uid="{28E9A4E7-088A-4BA5-AC66-7AE0C85A3507}"/>
  <tableColumns count="23">
    <tableColumn id="1" xr3:uid="{3B321761-F0EB-4B58-B48C-CC03DBE8A5DC}" name="學校編號" dataDxfId="22"/>
    <tableColumn id="2" xr3:uid="{5EA601F3-5F89-4B64-9628-8B2ADA4BF3D2}" name="學校註冊名稱_x000a_（如沒有正式註冊的中文校名，_x000a_則列出該校的英文校名）_x000a_（以學校英文或中文校名的首字排序）" dataDxfId="21"/>
    <tableColumn id="3" xr3:uid="{18A07E22-F2B6-4054-9E7E-24BD383909FE}" name="地區" dataDxfId="20"/>
    <tableColumn id="4" xr3:uid="{BC81B542-9B88-4CCB-B965-F553A17DC372}" name="學校註冊地址" dataDxfId="19"/>
    <tableColumn id="5" xr3:uid="{B1740F7D-EC65-42F6-87A9-0C1E7B4A2AFB}" name="學校註冊年份" dataDxfId="18"/>
    <tableColumn id="6" xr3:uid="{4A051563-263D-411C-9C64-1F94C55CFEEE}" name="電郵" dataDxfId="17"/>
    <tableColumn id="7" xr3:uid="{1C6876F4-4387-4BDF-9231-5563A8D6C59F}" name="電話" dataDxfId="16"/>
    <tableColumn id="8" xr3:uid="{24D8BF1B-1AF8-4ECC-BB6D-2AEF15A574D1}" name="開設的課程_x000a_（只以英文列出課程名稱）" dataDxfId="15"/>
    <tableColumn id="9" xr3:uid="{966C2076-C7B6-49D7-8863-723D4AC3FA2D}" name="年級" dataDxfId="14"/>
    <tableColumn id="10" xr3:uid="{1CE468A5-D798-4510-9AFE-4C3C4E1F4966}" name="主要教學語言" dataDxfId="13"/>
    <tableColumn id="11" xr3:uid="{A377F014-A810-4BF4-AF49-88DAA7CC2E2A}" name="核准全年學費範圍 ($) _x000a_(2025/2026學年)_x000a_[請參閱教育局網站以查閱_x000a_最新的核准學費。]" dataDxfId="12"/>
    <tableColumn id="12" xr3:uid="{FF2C4490-6E58-4EC0-9CFA-163B0BF0BC15}" name="收取其他作為學校_x000a_長遠發展的費用" dataDxfId="11"/>
    <tableColumn id="13" xr3:uid="{DD0A8E2C-A3B8-4B1F-BC4A-F01EBB4006BE}" name="學校網站" dataDxfId="10"/>
    <tableColumn id="14" xr3:uid="{94992411-C3B8-48D9-8FA3-C6DC305E5BD8}" name="(1)" dataDxfId="9" dataCellStyle="超連結">
      <calculatedColumnFormula>HYPERLINK(S4,"連結")</calculatedColumnFormula>
    </tableColumn>
    <tableColumn id="15" xr3:uid="{A157B3B5-4CA5-4690-8E85-369B510BB9F7}" name="(2)" dataDxfId="8" dataCellStyle="超連結"/>
    <tableColumn id="16" xr3:uid="{17C34B99-F8E1-48E6-8B37-B76DE5D568D8}" name="(3)" dataDxfId="7" dataCellStyle="超連結"/>
    <tableColumn id="17" xr3:uid="{5F4B715B-85FB-4CAF-9099-C204259928E1}" name="(4)" dataDxfId="6" dataCellStyle="超連結"/>
    <tableColumn id="18" xr3:uid="{F622FE83-F46C-47CE-ADA9-F00B3356B2DE}" name="(5)" dataDxfId="5" dataCellStyle="超連結"/>
    <tableColumn id="19" xr3:uid="{6AE17B72-E2DC-4195-9474-BABC68A0153A}" name="Text (1)" dataDxfId="4" dataCellStyle="超連結"/>
    <tableColumn id="20" xr3:uid="{3241F1DD-224D-43FD-922F-AC8C96D9B64D}" name="Text (2)" dataDxfId="3" dataCellStyle="超連結"/>
    <tableColumn id="21" xr3:uid="{6FD22738-296B-4385-9AFB-63C7426DA493}" name="Text (3)" dataDxfId="2" dataCellStyle="超連結"/>
    <tableColumn id="22" xr3:uid="{39FEB226-B5CE-48BF-9167-DCED7813145D}" name="Text (4)" dataDxfId="1" dataCellStyle="超連結"/>
    <tableColumn id="23" xr3:uid="{CA0AF3D2-9722-4BD3-B524-0462E24CBF12}" name="Text (5)" dataDxfId="0" dataCellStyle="超連結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ennedy.esf.edu.hk/" TargetMode="External"/><Relationship Id="rId13" Type="http://schemas.openxmlformats.org/officeDocument/2006/relationships/hyperlink" Target="http://www.nis.edu.hk/" TargetMode="External"/><Relationship Id="rId18" Type="http://schemas.openxmlformats.org/officeDocument/2006/relationships/hyperlink" Target="http://www.wis.edu.hk/" TargetMode="External"/><Relationship Id="rId26" Type="http://schemas.openxmlformats.org/officeDocument/2006/relationships/hyperlink" Target="http://www.capcl.edu.hk/" TargetMode="External"/><Relationship Id="rId39" Type="http://schemas.openxmlformats.org/officeDocument/2006/relationships/hyperlink" Target="http://www.qbs.edu.hk/" TargetMode="External"/><Relationship Id="rId3" Type="http://schemas.openxmlformats.org/officeDocument/2006/relationships/hyperlink" Target="http://www.cwbs.edu.hk/" TargetMode="External"/><Relationship Id="rId21" Type="http://schemas.openxmlformats.org/officeDocument/2006/relationships/hyperlink" Target="http://www.bradbury.edu.hk/" TargetMode="External"/><Relationship Id="rId34" Type="http://schemas.openxmlformats.org/officeDocument/2006/relationships/hyperlink" Target="http://www.dsc.edu.hk/" TargetMode="External"/><Relationship Id="rId7" Type="http://schemas.openxmlformats.org/officeDocument/2006/relationships/hyperlink" Target="http://www.island.edu.hk/" TargetMode="External"/><Relationship Id="rId12" Type="http://schemas.openxmlformats.org/officeDocument/2006/relationships/hyperlink" Target="http://www.fis.edu.hk/" TargetMode="External"/><Relationship Id="rId17" Type="http://schemas.openxmlformats.org/officeDocument/2006/relationships/hyperlink" Target="http://www.sis.edu.hk/" TargetMode="External"/><Relationship Id="rId25" Type="http://schemas.openxmlformats.org/officeDocument/2006/relationships/hyperlink" Target="http://www.caisbv.edu.hk/" TargetMode="External"/><Relationship Id="rId33" Type="http://schemas.openxmlformats.org/officeDocument/2006/relationships/hyperlink" Target="http://www.cis.edu.hk/" TargetMode="External"/><Relationship Id="rId38" Type="http://schemas.openxmlformats.org/officeDocument/2006/relationships/hyperlink" Target="http://www.ycef.com/" TargetMode="External"/><Relationship Id="rId2" Type="http://schemas.openxmlformats.org/officeDocument/2006/relationships/hyperlink" Target="http://www.carmel.edu.hk/" TargetMode="External"/><Relationship Id="rId16" Type="http://schemas.openxmlformats.org/officeDocument/2006/relationships/hyperlink" Target="http://www.sjs.edu.hk/" TargetMode="External"/><Relationship Id="rId20" Type="http://schemas.openxmlformats.org/officeDocument/2006/relationships/hyperlink" Target="http://www.sris.edu.hk/" TargetMode="External"/><Relationship Id="rId29" Type="http://schemas.openxmlformats.org/officeDocument/2006/relationships/hyperlink" Target="http://www.malverncollege.org.hk/" TargetMode="External"/><Relationship Id="rId41" Type="http://schemas.openxmlformats.org/officeDocument/2006/relationships/table" Target="../tables/table1.xml"/><Relationship Id="rId1" Type="http://schemas.openxmlformats.org/officeDocument/2006/relationships/hyperlink" Target="http://www.beaconhill.edu.hk/" TargetMode="External"/><Relationship Id="rId6" Type="http://schemas.openxmlformats.org/officeDocument/2006/relationships/hyperlink" Target="http://www.ichkhly.edu.hk/" TargetMode="External"/><Relationship Id="rId11" Type="http://schemas.openxmlformats.org/officeDocument/2006/relationships/hyperlink" Target="http://www.fis.edu.hk/" TargetMode="External"/><Relationship Id="rId24" Type="http://schemas.openxmlformats.org/officeDocument/2006/relationships/hyperlink" Target="http://www.harrowhongkong.hk/his" TargetMode="External"/><Relationship Id="rId32" Type="http://schemas.openxmlformats.org/officeDocument/2006/relationships/hyperlink" Target="http://www.singapore.edu.hk/" TargetMode="External"/><Relationship Id="rId37" Type="http://schemas.openxmlformats.org/officeDocument/2006/relationships/hyperlink" Target="http://www.jcsrs.edu.hk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ichk.edu.hk/" TargetMode="External"/><Relationship Id="rId15" Type="http://schemas.openxmlformats.org/officeDocument/2006/relationships/hyperlink" Target="http://www.shatincollege.esf.edu.hk/" TargetMode="External"/><Relationship Id="rId23" Type="http://schemas.openxmlformats.org/officeDocument/2006/relationships/hyperlink" Target="http://www.cihs.edu.hk/" TargetMode="External"/><Relationship Id="rId28" Type="http://schemas.openxmlformats.org/officeDocument/2006/relationships/hyperlink" Target="http://www.ais.edu.hk/" TargetMode="External"/><Relationship Id="rId36" Type="http://schemas.openxmlformats.org/officeDocument/2006/relationships/hyperlink" Target="http://www.gsis.edu.hk/" TargetMode="External"/><Relationship Id="rId10" Type="http://schemas.openxmlformats.org/officeDocument/2006/relationships/hyperlink" Target="http://www.kjs.edu.hk/" TargetMode="External"/><Relationship Id="rId19" Type="http://schemas.openxmlformats.org/officeDocument/2006/relationships/hyperlink" Target="http://www.glenealy.edu.hk/" TargetMode="External"/><Relationship Id="rId31" Type="http://schemas.openxmlformats.org/officeDocument/2006/relationships/hyperlink" Target="http://www.aishk.edu.hk/" TargetMode="External"/><Relationship Id="rId4" Type="http://schemas.openxmlformats.org/officeDocument/2006/relationships/hyperlink" Target="http://www.hkis.edu.hk/" TargetMode="External"/><Relationship Id="rId9" Type="http://schemas.openxmlformats.org/officeDocument/2006/relationships/hyperlink" Target="http://www.kgv.edu.hk/" TargetMode="External"/><Relationship Id="rId14" Type="http://schemas.openxmlformats.org/officeDocument/2006/relationships/hyperlink" Target="http://www.ps.edu.hk/" TargetMode="External"/><Relationship Id="rId22" Type="http://schemas.openxmlformats.org/officeDocument/2006/relationships/hyperlink" Target="http://www.kingston.edu.hk/" TargetMode="External"/><Relationship Id="rId27" Type="http://schemas.openxmlformats.org/officeDocument/2006/relationships/hyperlink" Target="http://www.shrewsbury.hk/" TargetMode="External"/><Relationship Id="rId30" Type="http://schemas.openxmlformats.org/officeDocument/2006/relationships/hyperlink" Target="http://www.hkacademy.edu.hk/" TargetMode="External"/><Relationship Id="rId35" Type="http://schemas.openxmlformats.org/officeDocument/2006/relationships/hyperlink" Target="http://www.gsis.edu.h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EBE3-581E-45EE-A33E-64F49F5DB1B8}">
  <dimension ref="A1:Y44"/>
  <sheetViews>
    <sheetView tabSelected="1" view="pageBreakPreview" zoomScale="70" zoomScaleNormal="85" zoomScaleSheetLayoutView="70" workbookViewId="0">
      <selection sqref="A1:R1"/>
    </sheetView>
  </sheetViews>
  <sheetFormatPr defaultColWidth="9" defaultRowHeight="16.2" x14ac:dyDescent="0.3"/>
  <cols>
    <col min="1" max="1" width="13.33203125" style="5" customWidth="1"/>
    <col min="2" max="2" width="41.77734375" style="1" customWidth="1"/>
    <col min="3" max="3" width="11.77734375" style="5" customWidth="1"/>
    <col min="4" max="4" width="40.77734375" style="7" customWidth="1"/>
    <col min="5" max="5" width="18.33203125" style="5" customWidth="1"/>
    <col min="6" max="6" width="25.77734375" style="5" customWidth="1"/>
    <col min="7" max="7" width="15.77734375" style="5" customWidth="1"/>
    <col min="8" max="8" width="35.77734375" style="22" customWidth="1"/>
    <col min="9" max="10" width="20.77734375" style="5" customWidth="1"/>
    <col min="11" max="11" width="28.77734375" style="6" customWidth="1"/>
    <col min="12" max="12" width="20.77734375" style="1" customWidth="1"/>
    <col min="13" max="13" width="25.77734375" style="5" customWidth="1"/>
    <col min="14" max="16" width="8.77734375" style="4" customWidth="1"/>
    <col min="17" max="18" width="8.77734375" style="3" customWidth="1"/>
    <col min="19" max="19" width="10.6640625" style="2" hidden="1" customWidth="1"/>
    <col min="20" max="23" width="10.5546875" style="2" hidden="1" customWidth="1"/>
    <col min="24" max="25" width="9" style="1" customWidth="1"/>
    <col min="26" max="16384" width="9" style="1"/>
  </cols>
  <sheetData>
    <row r="1" spans="1:25" ht="60" customHeight="1" x14ac:dyDescent="0.3">
      <c r="A1" s="63" t="s">
        <v>335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8"/>
      <c r="T1" s="8"/>
      <c r="U1" s="8"/>
      <c r="V1" s="8"/>
      <c r="W1" s="8"/>
    </row>
    <row r="2" spans="1:25" s="41" customFormat="1" ht="19.95" customHeight="1" x14ac:dyDescent="0.3">
      <c r="A2" s="64" t="s">
        <v>237</v>
      </c>
      <c r="B2" s="65"/>
      <c r="C2" s="65"/>
      <c r="D2" s="65"/>
      <c r="E2" s="65"/>
      <c r="F2" s="65"/>
      <c r="G2" s="66"/>
      <c r="H2" s="64" t="s">
        <v>332</v>
      </c>
      <c r="I2" s="65"/>
      <c r="J2" s="66"/>
      <c r="K2" s="70" t="s">
        <v>334</v>
      </c>
      <c r="L2" s="70"/>
      <c r="M2" s="56" t="s">
        <v>309</v>
      </c>
      <c r="N2" s="67" t="s">
        <v>236</v>
      </c>
      <c r="O2" s="68"/>
      <c r="P2" s="68"/>
      <c r="Q2" s="68"/>
      <c r="R2" s="69"/>
      <c r="S2" s="39"/>
      <c r="T2" s="39"/>
      <c r="U2" s="39"/>
      <c r="V2" s="39"/>
      <c r="W2" s="39"/>
      <c r="X2" s="40"/>
      <c r="Y2" s="40"/>
    </row>
    <row r="3" spans="1:25" s="43" customFormat="1" ht="90" customHeight="1" x14ac:dyDescent="0.3">
      <c r="A3" s="44" t="s">
        <v>235</v>
      </c>
      <c r="B3" s="33" t="s">
        <v>329</v>
      </c>
      <c r="C3" s="33" t="s">
        <v>234</v>
      </c>
      <c r="D3" s="33" t="s">
        <v>241</v>
      </c>
      <c r="E3" s="33" t="s">
        <v>304</v>
      </c>
      <c r="F3" s="33" t="s">
        <v>305</v>
      </c>
      <c r="G3" s="33" t="s">
        <v>306</v>
      </c>
      <c r="H3" s="33" t="s">
        <v>333</v>
      </c>
      <c r="I3" s="33" t="s">
        <v>233</v>
      </c>
      <c r="J3" s="33" t="s">
        <v>307</v>
      </c>
      <c r="K3" s="33" t="s">
        <v>337</v>
      </c>
      <c r="L3" s="57" t="s">
        <v>336</v>
      </c>
      <c r="M3" s="57" t="s">
        <v>308</v>
      </c>
      <c r="N3" s="34" t="s">
        <v>232</v>
      </c>
      <c r="O3" s="35" t="s">
        <v>231</v>
      </c>
      <c r="P3" s="35" t="s">
        <v>230</v>
      </c>
      <c r="Q3" s="35" t="s">
        <v>229</v>
      </c>
      <c r="R3" s="36" t="s">
        <v>228</v>
      </c>
      <c r="S3" s="37" t="s">
        <v>227</v>
      </c>
      <c r="T3" s="38" t="s">
        <v>226</v>
      </c>
      <c r="U3" s="38" t="s">
        <v>225</v>
      </c>
      <c r="V3" s="38" t="s">
        <v>224</v>
      </c>
      <c r="W3" s="38" t="s">
        <v>223</v>
      </c>
      <c r="X3" s="42"/>
      <c r="Y3" s="42"/>
    </row>
    <row r="4" spans="1:25" ht="32.4" x14ac:dyDescent="0.3">
      <c r="A4" s="24">
        <v>170348</v>
      </c>
      <c r="B4" s="11" t="s">
        <v>222</v>
      </c>
      <c r="C4" s="9" t="s">
        <v>242</v>
      </c>
      <c r="D4" s="10" t="s">
        <v>243</v>
      </c>
      <c r="E4" s="13">
        <v>1967</v>
      </c>
      <c r="F4" s="45" t="s">
        <v>221</v>
      </c>
      <c r="G4" s="14" t="s">
        <v>220</v>
      </c>
      <c r="H4" s="11" t="s">
        <v>1</v>
      </c>
      <c r="I4" s="9" t="s">
        <v>244</v>
      </c>
      <c r="J4" s="9" t="s">
        <v>245</v>
      </c>
      <c r="K4" s="19">
        <v>139000</v>
      </c>
      <c r="L4" s="58" t="s">
        <v>246</v>
      </c>
      <c r="M4" s="46" t="s">
        <v>338</v>
      </c>
      <c r="N4" s="47" t="str">
        <f t="shared" ref="N4:O43" si="0">HYPERLINK(S4,"連結")</f>
        <v>連結</v>
      </c>
      <c r="O4" s="48"/>
      <c r="P4" s="48"/>
      <c r="Q4" s="48"/>
      <c r="R4" s="49"/>
      <c r="S4" s="23" t="s">
        <v>219</v>
      </c>
      <c r="T4" s="23"/>
      <c r="U4" s="23"/>
      <c r="V4" s="23"/>
      <c r="W4" s="23"/>
    </row>
    <row r="5" spans="1:25" ht="64.8" x14ac:dyDescent="0.3">
      <c r="A5" s="24">
        <v>216186</v>
      </c>
      <c r="B5" s="11" t="s">
        <v>218</v>
      </c>
      <c r="C5" s="9" t="s">
        <v>310</v>
      </c>
      <c r="D5" s="11" t="s">
        <v>311</v>
      </c>
      <c r="E5" s="13">
        <v>1993</v>
      </c>
      <c r="F5" s="45" t="s">
        <v>217</v>
      </c>
      <c r="G5" s="15" t="s">
        <v>216</v>
      </c>
      <c r="H5" s="11" t="s">
        <v>74</v>
      </c>
      <c r="I5" s="9" t="s">
        <v>247</v>
      </c>
      <c r="J5" s="9" t="s">
        <v>60</v>
      </c>
      <c r="K5" s="19" t="s">
        <v>215</v>
      </c>
      <c r="L5" s="58" t="s">
        <v>246</v>
      </c>
      <c r="M5" s="46" t="s">
        <v>339</v>
      </c>
      <c r="N5" s="47" t="str">
        <f t="shared" si="0"/>
        <v>連結</v>
      </c>
      <c r="O5" s="50" t="str">
        <f>HYPERLINK(T5,"連結")</f>
        <v>連結</v>
      </c>
      <c r="P5" s="50" t="str">
        <f>HYPERLINK(U5,"連結")</f>
        <v>連結</v>
      </c>
      <c r="Q5" s="48"/>
      <c r="R5" s="49"/>
      <c r="S5" s="23" t="s">
        <v>214</v>
      </c>
      <c r="T5" s="23" t="s">
        <v>213</v>
      </c>
      <c r="U5" s="23" t="s">
        <v>212</v>
      </c>
      <c r="V5" s="23"/>
      <c r="W5" s="23"/>
    </row>
    <row r="6" spans="1:25" ht="32.4" x14ac:dyDescent="0.3">
      <c r="A6" s="24">
        <v>171034</v>
      </c>
      <c r="B6" s="11" t="s">
        <v>211</v>
      </c>
      <c r="C6" s="9" t="s">
        <v>248</v>
      </c>
      <c r="D6" s="11" t="s">
        <v>249</v>
      </c>
      <c r="E6" s="13">
        <v>1994</v>
      </c>
      <c r="F6" s="45" t="s">
        <v>210</v>
      </c>
      <c r="G6" s="14" t="s">
        <v>209</v>
      </c>
      <c r="H6" s="11" t="s">
        <v>1</v>
      </c>
      <c r="I6" s="9" t="s">
        <v>244</v>
      </c>
      <c r="J6" s="9" t="s">
        <v>245</v>
      </c>
      <c r="K6" s="19">
        <v>139000</v>
      </c>
      <c r="L6" s="58" t="s">
        <v>246</v>
      </c>
      <c r="M6" s="46" t="s">
        <v>340</v>
      </c>
      <c r="N6" s="47" t="str">
        <f t="shared" si="0"/>
        <v>連結</v>
      </c>
      <c r="O6" s="48"/>
      <c r="P6" s="48"/>
      <c r="Q6" s="48"/>
      <c r="R6" s="49"/>
      <c r="S6" s="23" t="s">
        <v>208</v>
      </c>
      <c r="T6" s="23"/>
      <c r="U6" s="23"/>
      <c r="V6" s="23"/>
      <c r="W6" s="23"/>
    </row>
    <row r="7" spans="1:25" ht="32.4" x14ac:dyDescent="0.3">
      <c r="A7" s="24">
        <v>213772</v>
      </c>
      <c r="B7" s="11" t="s">
        <v>207</v>
      </c>
      <c r="C7" s="9" t="s">
        <v>250</v>
      </c>
      <c r="D7" s="11" t="s">
        <v>312</v>
      </c>
      <c r="E7" s="13">
        <v>1966</v>
      </c>
      <c r="F7" s="51" t="s">
        <v>328</v>
      </c>
      <c r="G7" s="9" t="s">
        <v>319</v>
      </c>
      <c r="H7" s="11" t="s">
        <v>206</v>
      </c>
      <c r="I7" s="9" t="s">
        <v>247</v>
      </c>
      <c r="J7" s="9" t="s">
        <v>245</v>
      </c>
      <c r="K7" s="19" t="s">
        <v>205</v>
      </c>
      <c r="L7" s="58" t="s">
        <v>246</v>
      </c>
      <c r="M7" s="46" t="s">
        <v>341</v>
      </c>
      <c r="N7" s="47" t="str">
        <f t="shared" si="0"/>
        <v>連結</v>
      </c>
      <c r="O7" s="50" t="str">
        <f>HYPERLINK(T7,"連結")</f>
        <v>連結</v>
      </c>
      <c r="P7" s="48"/>
      <c r="Q7" s="48"/>
      <c r="R7" s="49"/>
      <c r="S7" s="23" t="s">
        <v>204</v>
      </c>
      <c r="T7" s="23" t="s">
        <v>203</v>
      </c>
      <c r="U7" s="23"/>
      <c r="V7" s="23"/>
      <c r="W7" s="23"/>
    </row>
    <row r="8" spans="1:25" ht="113.4" x14ac:dyDescent="0.3">
      <c r="A8" s="24">
        <v>578789</v>
      </c>
      <c r="B8" s="11" t="s">
        <v>202</v>
      </c>
      <c r="C8" s="9" t="s">
        <v>251</v>
      </c>
      <c r="D8" s="11" t="s">
        <v>252</v>
      </c>
      <c r="E8" s="13">
        <v>2009</v>
      </c>
      <c r="F8" s="51" t="s">
        <v>201</v>
      </c>
      <c r="G8" s="13" t="s">
        <v>200</v>
      </c>
      <c r="H8" s="12" t="s">
        <v>199</v>
      </c>
      <c r="I8" s="9" t="s">
        <v>253</v>
      </c>
      <c r="J8" s="9" t="s">
        <v>245</v>
      </c>
      <c r="K8" s="19" t="s">
        <v>198</v>
      </c>
      <c r="L8" s="58" t="s">
        <v>246</v>
      </c>
      <c r="M8" s="46" t="s">
        <v>342</v>
      </c>
      <c r="N8" s="47" t="str">
        <f t="shared" si="0"/>
        <v>連結</v>
      </c>
      <c r="O8" s="48"/>
      <c r="P8" s="48"/>
      <c r="Q8" s="48"/>
      <c r="R8" s="49"/>
      <c r="S8" s="23" t="s">
        <v>197</v>
      </c>
      <c r="T8" s="23"/>
      <c r="U8" s="23"/>
      <c r="V8" s="23"/>
      <c r="W8" s="23"/>
    </row>
    <row r="9" spans="1:25" ht="32.4" x14ac:dyDescent="0.3">
      <c r="A9" s="24">
        <v>230979</v>
      </c>
      <c r="B9" s="11" t="s">
        <v>196</v>
      </c>
      <c r="C9" s="9" t="s">
        <v>254</v>
      </c>
      <c r="D9" s="11" t="s">
        <v>255</v>
      </c>
      <c r="E9" s="13">
        <v>1984</v>
      </c>
      <c r="F9" s="20" t="s">
        <v>195</v>
      </c>
      <c r="G9" s="14" t="s">
        <v>194</v>
      </c>
      <c r="H9" s="11" t="s">
        <v>115</v>
      </c>
      <c r="I9" s="9" t="s">
        <v>256</v>
      </c>
      <c r="J9" s="9" t="s">
        <v>245</v>
      </c>
      <c r="K9" s="19">
        <v>145110</v>
      </c>
      <c r="L9" s="58" t="s">
        <v>246</v>
      </c>
      <c r="M9" s="46" t="s">
        <v>343</v>
      </c>
      <c r="N9" s="47" t="str">
        <f t="shared" si="0"/>
        <v>連結</v>
      </c>
      <c r="O9" s="48"/>
      <c r="P9" s="48"/>
      <c r="Q9" s="48"/>
      <c r="R9" s="49"/>
      <c r="S9" s="23" t="s">
        <v>193</v>
      </c>
      <c r="T9" s="23"/>
      <c r="U9" s="23"/>
      <c r="V9" s="23"/>
      <c r="W9" s="23"/>
    </row>
    <row r="10" spans="1:25" ht="113.4" x14ac:dyDescent="0.3">
      <c r="A10" s="24">
        <v>170399</v>
      </c>
      <c r="B10" s="11" t="s">
        <v>192</v>
      </c>
      <c r="C10" s="9" t="s">
        <v>257</v>
      </c>
      <c r="D10" s="11" t="s">
        <v>258</v>
      </c>
      <c r="E10" s="13">
        <v>1968</v>
      </c>
      <c r="F10" s="20" t="s">
        <v>191</v>
      </c>
      <c r="G10" s="14" t="s">
        <v>190</v>
      </c>
      <c r="H10" s="11" t="s">
        <v>135</v>
      </c>
      <c r="I10" s="9" t="s">
        <v>259</v>
      </c>
      <c r="J10" s="9" t="s">
        <v>245</v>
      </c>
      <c r="K10" s="19" t="s">
        <v>189</v>
      </c>
      <c r="L10" s="58" t="s">
        <v>246</v>
      </c>
      <c r="M10" s="46" t="s">
        <v>344</v>
      </c>
      <c r="N10" s="47" t="str">
        <f t="shared" si="0"/>
        <v>連結</v>
      </c>
      <c r="O10" s="48"/>
      <c r="P10" s="48"/>
      <c r="Q10" s="48"/>
      <c r="R10" s="49"/>
      <c r="S10" s="23" t="s">
        <v>188</v>
      </c>
      <c r="T10" s="23"/>
      <c r="U10" s="23"/>
      <c r="V10" s="23"/>
      <c r="W10" s="23"/>
    </row>
    <row r="11" spans="1:25" ht="32.4" x14ac:dyDescent="0.3">
      <c r="A11" s="24">
        <v>170879</v>
      </c>
      <c r="B11" s="11" t="s">
        <v>187</v>
      </c>
      <c r="C11" s="9" t="s">
        <v>250</v>
      </c>
      <c r="D11" s="11" t="s">
        <v>260</v>
      </c>
      <c r="E11" s="13">
        <v>1979</v>
      </c>
      <c r="F11" s="20" t="s">
        <v>186</v>
      </c>
      <c r="G11" s="14" t="s">
        <v>185</v>
      </c>
      <c r="H11" s="11" t="s">
        <v>1</v>
      </c>
      <c r="I11" s="9" t="s">
        <v>244</v>
      </c>
      <c r="J11" s="9" t="s">
        <v>245</v>
      </c>
      <c r="K11" s="19">
        <v>139000</v>
      </c>
      <c r="L11" s="58" t="s">
        <v>246</v>
      </c>
      <c r="M11" s="46" t="s">
        <v>345</v>
      </c>
      <c r="N11" s="47" t="str">
        <f t="shared" si="0"/>
        <v>連結</v>
      </c>
      <c r="O11" s="48"/>
      <c r="P11" s="48"/>
      <c r="Q11" s="48"/>
      <c r="R11" s="49"/>
      <c r="S11" s="23" t="s">
        <v>184</v>
      </c>
      <c r="T11" s="23"/>
      <c r="U11" s="23"/>
      <c r="V11" s="23"/>
      <c r="W11" s="23"/>
    </row>
    <row r="12" spans="1:25" ht="113.4" x14ac:dyDescent="0.3">
      <c r="A12" s="24">
        <v>170917</v>
      </c>
      <c r="B12" s="11" t="s">
        <v>183</v>
      </c>
      <c r="C12" s="9" t="s">
        <v>242</v>
      </c>
      <c r="D12" s="11" t="s">
        <v>261</v>
      </c>
      <c r="E12" s="13">
        <v>1979</v>
      </c>
      <c r="F12" s="20" t="s">
        <v>182</v>
      </c>
      <c r="G12" s="14" t="s">
        <v>181</v>
      </c>
      <c r="H12" s="11" t="s">
        <v>135</v>
      </c>
      <c r="I12" s="9" t="s">
        <v>259</v>
      </c>
      <c r="J12" s="9" t="s">
        <v>245</v>
      </c>
      <c r="K12" s="19" t="s">
        <v>134</v>
      </c>
      <c r="L12" s="58" t="s">
        <v>246</v>
      </c>
      <c r="M12" s="46" t="s">
        <v>346</v>
      </c>
      <c r="N12" s="47" t="str">
        <f t="shared" si="0"/>
        <v>連結</v>
      </c>
      <c r="O12" s="48"/>
      <c r="P12" s="48"/>
      <c r="Q12" s="48"/>
      <c r="R12" s="49"/>
      <c r="S12" s="23" t="s">
        <v>180</v>
      </c>
      <c r="T12" s="23"/>
      <c r="U12" s="23"/>
      <c r="V12" s="23"/>
      <c r="W12" s="23"/>
    </row>
    <row r="13" spans="1:25" ht="32.4" x14ac:dyDescent="0.3">
      <c r="A13" s="24">
        <v>170909</v>
      </c>
      <c r="B13" s="11" t="s">
        <v>179</v>
      </c>
      <c r="C13" s="9" t="s">
        <v>242</v>
      </c>
      <c r="D13" s="11" t="s">
        <v>262</v>
      </c>
      <c r="E13" s="13">
        <v>1979</v>
      </c>
      <c r="F13" s="20" t="s">
        <v>178</v>
      </c>
      <c r="G13" s="16" t="s">
        <v>177</v>
      </c>
      <c r="H13" s="11" t="s">
        <v>1</v>
      </c>
      <c r="I13" s="9" t="s">
        <v>244</v>
      </c>
      <c r="J13" s="9" t="s">
        <v>245</v>
      </c>
      <c r="K13" s="19">
        <v>139000</v>
      </c>
      <c r="L13" s="58" t="s">
        <v>246</v>
      </c>
      <c r="M13" s="46" t="s">
        <v>347</v>
      </c>
      <c r="N13" s="47" t="str">
        <f t="shared" si="0"/>
        <v>連結</v>
      </c>
      <c r="O13" s="48"/>
      <c r="P13" s="48"/>
      <c r="Q13" s="48"/>
      <c r="R13" s="49"/>
      <c r="S13" s="23" t="s">
        <v>176</v>
      </c>
      <c r="T13" s="23"/>
      <c r="U13" s="23"/>
      <c r="V13" s="23"/>
      <c r="W13" s="23"/>
    </row>
    <row r="14" spans="1:25" ht="97.2" x14ac:dyDescent="0.3">
      <c r="A14" s="24">
        <v>214949</v>
      </c>
      <c r="B14" s="11" t="s">
        <v>175</v>
      </c>
      <c r="C14" s="9" t="s">
        <v>263</v>
      </c>
      <c r="D14" s="11" t="s">
        <v>313</v>
      </c>
      <c r="E14" s="13">
        <v>1972</v>
      </c>
      <c r="F14" s="20" t="s">
        <v>174</v>
      </c>
      <c r="G14" s="14" t="s">
        <v>173</v>
      </c>
      <c r="H14" s="11" t="s">
        <v>172</v>
      </c>
      <c r="I14" s="9" t="s">
        <v>264</v>
      </c>
      <c r="J14" s="9" t="s">
        <v>245</v>
      </c>
      <c r="K14" s="19" t="s">
        <v>171</v>
      </c>
      <c r="L14" s="58" t="s">
        <v>246</v>
      </c>
      <c r="M14" s="46" t="s">
        <v>348</v>
      </c>
      <c r="N14" s="47" t="str">
        <f t="shared" si="0"/>
        <v>連結</v>
      </c>
      <c r="O14" s="50" t="str">
        <f t="shared" ref="O14:R15" si="1">HYPERLINK(T14,"連結")</f>
        <v>連結</v>
      </c>
      <c r="P14" s="50" t="str">
        <f t="shared" si="1"/>
        <v>連結</v>
      </c>
      <c r="Q14" s="50" t="str">
        <f t="shared" si="1"/>
        <v>連結</v>
      </c>
      <c r="R14" s="52" t="str">
        <f t="shared" si="1"/>
        <v>連結</v>
      </c>
      <c r="S14" s="23" t="s">
        <v>165</v>
      </c>
      <c r="T14" s="23" t="s">
        <v>164</v>
      </c>
      <c r="U14" s="23" t="s">
        <v>163</v>
      </c>
      <c r="V14" s="23" t="s">
        <v>162</v>
      </c>
      <c r="W14" s="23" t="s">
        <v>161</v>
      </c>
    </row>
    <row r="15" spans="1:25" ht="64.8" x14ac:dyDescent="0.3">
      <c r="A15" s="24">
        <v>214949</v>
      </c>
      <c r="B15" s="11" t="s">
        <v>170</v>
      </c>
      <c r="C15" s="9" t="s">
        <v>263</v>
      </c>
      <c r="D15" s="11" t="s">
        <v>313</v>
      </c>
      <c r="E15" s="13">
        <v>1972</v>
      </c>
      <c r="F15" s="20" t="s">
        <v>169</v>
      </c>
      <c r="G15" s="14" t="s">
        <v>168</v>
      </c>
      <c r="H15" s="11" t="s">
        <v>167</v>
      </c>
      <c r="I15" s="9" t="s">
        <v>321</v>
      </c>
      <c r="J15" s="9" t="s">
        <v>325</v>
      </c>
      <c r="K15" s="19" t="s">
        <v>166</v>
      </c>
      <c r="L15" s="58" t="s">
        <v>246</v>
      </c>
      <c r="M15" s="46" t="s">
        <v>348</v>
      </c>
      <c r="N15" s="47" t="str">
        <f t="shared" si="0"/>
        <v>連結</v>
      </c>
      <c r="O15" s="50" t="str">
        <f t="shared" si="1"/>
        <v>連結</v>
      </c>
      <c r="P15" s="50" t="str">
        <f t="shared" si="1"/>
        <v>連結</v>
      </c>
      <c r="Q15" s="50" t="str">
        <f t="shared" si="1"/>
        <v>連結</v>
      </c>
      <c r="R15" s="52" t="str">
        <f t="shared" si="1"/>
        <v>連結</v>
      </c>
      <c r="S15" s="23" t="s">
        <v>165</v>
      </c>
      <c r="T15" s="23" t="s">
        <v>164</v>
      </c>
      <c r="U15" s="23" t="s">
        <v>163</v>
      </c>
      <c r="V15" s="23" t="s">
        <v>162</v>
      </c>
      <c r="W15" s="23" t="s">
        <v>161</v>
      </c>
    </row>
    <row r="16" spans="1:25" ht="30" customHeight="1" x14ac:dyDescent="0.3">
      <c r="A16" s="24">
        <v>215520</v>
      </c>
      <c r="B16" s="11" t="s">
        <v>160</v>
      </c>
      <c r="C16" s="9" t="s">
        <v>254</v>
      </c>
      <c r="D16" s="12" t="s">
        <v>265</v>
      </c>
      <c r="E16" s="13">
        <v>1982</v>
      </c>
      <c r="F16" s="21" t="s">
        <v>159</v>
      </c>
      <c r="G16" s="13" t="s">
        <v>158</v>
      </c>
      <c r="H16" s="12" t="s">
        <v>157</v>
      </c>
      <c r="I16" s="9" t="s">
        <v>256</v>
      </c>
      <c r="J16" s="9" t="s">
        <v>245</v>
      </c>
      <c r="K16" s="19">
        <v>133200</v>
      </c>
      <c r="L16" s="58" t="s">
        <v>246</v>
      </c>
      <c r="M16" s="46" t="s">
        <v>349</v>
      </c>
      <c r="N16" s="47" t="str">
        <f t="shared" si="0"/>
        <v>連結</v>
      </c>
      <c r="O16" s="48"/>
      <c r="P16" s="48"/>
      <c r="Q16" s="48"/>
      <c r="R16" s="49"/>
      <c r="S16" s="23" t="s">
        <v>156</v>
      </c>
      <c r="T16" s="23"/>
      <c r="U16" s="23"/>
      <c r="V16" s="23"/>
      <c r="W16" s="23"/>
    </row>
    <row r="17" spans="1:23" ht="32.4" x14ac:dyDescent="0.3">
      <c r="A17" s="24">
        <v>170860</v>
      </c>
      <c r="B17" s="11" t="s">
        <v>155</v>
      </c>
      <c r="C17" s="9" t="s">
        <v>257</v>
      </c>
      <c r="D17" s="11" t="s">
        <v>266</v>
      </c>
      <c r="E17" s="13">
        <v>1979</v>
      </c>
      <c r="F17" s="20" t="s">
        <v>154</v>
      </c>
      <c r="G17" s="14" t="s">
        <v>153</v>
      </c>
      <c r="H17" s="11" t="s">
        <v>1</v>
      </c>
      <c r="I17" s="9" t="s">
        <v>244</v>
      </c>
      <c r="J17" s="9" t="s">
        <v>245</v>
      </c>
      <c r="K17" s="19">
        <v>139000</v>
      </c>
      <c r="L17" s="58" t="s">
        <v>246</v>
      </c>
      <c r="M17" s="46" t="s">
        <v>350</v>
      </c>
      <c r="N17" s="47" t="str">
        <f t="shared" si="0"/>
        <v>連結</v>
      </c>
      <c r="O17" s="48"/>
      <c r="P17" s="48"/>
      <c r="Q17" s="48"/>
      <c r="R17" s="49"/>
      <c r="S17" s="23" t="s">
        <v>152</v>
      </c>
      <c r="T17" s="23"/>
      <c r="U17" s="23"/>
      <c r="V17" s="23"/>
      <c r="W17" s="23"/>
    </row>
    <row r="18" spans="1:23" ht="113.4" x14ac:dyDescent="0.3">
      <c r="A18" s="24">
        <v>190314</v>
      </c>
      <c r="B18" s="11" t="s">
        <v>151</v>
      </c>
      <c r="C18" s="9" t="s">
        <v>267</v>
      </c>
      <c r="D18" s="11" t="s">
        <v>268</v>
      </c>
      <c r="E18" s="13">
        <v>1986</v>
      </c>
      <c r="F18" s="20" t="s">
        <v>150</v>
      </c>
      <c r="G18" s="14" t="s">
        <v>149</v>
      </c>
      <c r="H18" s="11" t="s">
        <v>135</v>
      </c>
      <c r="I18" s="9" t="s">
        <v>259</v>
      </c>
      <c r="J18" s="9" t="s">
        <v>245</v>
      </c>
      <c r="K18" s="19" t="s">
        <v>134</v>
      </c>
      <c r="L18" s="58" t="s">
        <v>246</v>
      </c>
      <c r="M18" s="46" t="s">
        <v>351</v>
      </c>
      <c r="N18" s="47" t="str">
        <f t="shared" si="0"/>
        <v>連結</v>
      </c>
      <c r="O18" s="50" t="str">
        <f>HYPERLINK(T18,"連結")</f>
        <v>連結</v>
      </c>
      <c r="P18" s="48"/>
      <c r="Q18" s="48"/>
      <c r="R18" s="49"/>
      <c r="S18" s="23" t="s">
        <v>148</v>
      </c>
      <c r="T18" s="23" t="s">
        <v>147</v>
      </c>
      <c r="U18" s="23"/>
      <c r="V18" s="23"/>
      <c r="W18" s="23"/>
    </row>
    <row r="19" spans="1:23" ht="32.4" x14ac:dyDescent="0.3">
      <c r="A19" s="24">
        <v>190543</v>
      </c>
      <c r="B19" s="11" t="s">
        <v>146</v>
      </c>
      <c r="C19" s="9" t="s">
        <v>267</v>
      </c>
      <c r="D19" s="11" t="s">
        <v>269</v>
      </c>
      <c r="E19" s="13">
        <v>1989</v>
      </c>
      <c r="F19" s="20" t="s">
        <v>145</v>
      </c>
      <c r="G19" s="14" t="s">
        <v>144</v>
      </c>
      <c r="H19" s="11" t="s">
        <v>1</v>
      </c>
      <c r="I19" s="9" t="s">
        <v>244</v>
      </c>
      <c r="J19" s="9" t="s">
        <v>245</v>
      </c>
      <c r="K19" s="19">
        <v>139000</v>
      </c>
      <c r="L19" s="58" t="s">
        <v>246</v>
      </c>
      <c r="M19" s="46" t="s">
        <v>352</v>
      </c>
      <c r="N19" s="47" t="str">
        <f t="shared" si="0"/>
        <v>連結</v>
      </c>
      <c r="O19" s="48"/>
      <c r="P19" s="48"/>
      <c r="Q19" s="48"/>
      <c r="R19" s="49"/>
      <c r="S19" s="23" t="s">
        <v>143</v>
      </c>
      <c r="T19" s="23"/>
      <c r="U19" s="23"/>
      <c r="V19" s="23"/>
      <c r="W19" s="23"/>
    </row>
    <row r="20" spans="1:23" ht="113.4" x14ac:dyDescent="0.3">
      <c r="A20" s="24">
        <v>170836</v>
      </c>
      <c r="B20" s="11" t="s">
        <v>142</v>
      </c>
      <c r="C20" s="9" t="s">
        <v>250</v>
      </c>
      <c r="D20" s="11" t="s">
        <v>270</v>
      </c>
      <c r="E20" s="13">
        <v>1984</v>
      </c>
      <c r="F20" s="20" t="s">
        <v>141</v>
      </c>
      <c r="G20" s="14" t="s">
        <v>140</v>
      </c>
      <c r="H20" s="11" t="s">
        <v>135</v>
      </c>
      <c r="I20" s="9" t="s">
        <v>259</v>
      </c>
      <c r="J20" s="9" t="s">
        <v>245</v>
      </c>
      <c r="K20" s="19" t="s">
        <v>134</v>
      </c>
      <c r="L20" s="58" t="s">
        <v>246</v>
      </c>
      <c r="M20" s="46" t="s">
        <v>353</v>
      </c>
      <c r="N20" s="47" t="str">
        <f t="shared" si="0"/>
        <v>連結</v>
      </c>
      <c r="O20" s="48"/>
      <c r="P20" s="48"/>
      <c r="Q20" s="48"/>
      <c r="R20" s="49"/>
      <c r="S20" s="23" t="s">
        <v>139</v>
      </c>
      <c r="T20" s="23"/>
      <c r="U20" s="23"/>
      <c r="V20" s="23"/>
      <c r="W20" s="23"/>
    </row>
    <row r="21" spans="1:23" ht="113.4" x14ac:dyDescent="0.3">
      <c r="A21" s="24">
        <v>170992</v>
      </c>
      <c r="B21" s="11" t="s">
        <v>138</v>
      </c>
      <c r="C21" s="9" t="s">
        <v>250</v>
      </c>
      <c r="D21" s="11" t="s">
        <v>271</v>
      </c>
      <c r="E21" s="13">
        <v>1992</v>
      </c>
      <c r="F21" s="20" t="s">
        <v>137</v>
      </c>
      <c r="G21" s="14" t="s">
        <v>136</v>
      </c>
      <c r="H21" s="11" t="s">
        <v>135</v>
      </c>
      <c r="I21" s="9" t="s">
        <v>259</v>
      </c>
      <c r="J21" s="9" t="s">
        <v>245</v>
      </c>
      <c r="K21" s="19" t="s">
        <v>134</v>
      </c>
      <c r="L21" s="58" t="s">
        <v>246</v>
      </c>
      <c r="M21" s="46" t="s">
        <v>354</v>
      </c>
      <c r="N21" s="47" t="str">
        <f t="shared" si="0"/>
        <v>連結</v>
      </c>
      <c r="O21" s="48"/>
      <c r="P21" s="48"/>
      <c r="Q21" s="48"/>
      <c r="R21" s="49"/>
      <c r="S21" s="23" t="s">
        <v>133</v>
      </c>
      <c r="T21" s="23"/>
      <c r="U21" s="23"/>
      <c r="V21" s="23"/>
      <c r="W21" s="23"/>
    </row>
    <row r="22" spans="1:23" ht="32.4" x14ac:dyDescent="0.3">
      <c r="A22" s="24">
        <v>170887</v>
      </c>
      <c r="B22" s="11" t="s">
        <v>132</v>
      </c>
      <c r="C22" s="9" t="s">
        <v>257</v>
      </c>
      <c r="D22" s="11" t="s">
        <v>272</v>
      </c>
      <c r="E22" s="13">
        <v>1979</v>
      </c>
      <c r="F22" s="20" t="s">
        <v>131</v>
      </c>
      <c r="G22" s="14" t="s">
        <v>130</v>
      </c>
      <c r="H22" s="11" t="s">
        <v>1</v>
      </c>
      <c r="I22" s="9" t="s">
        <v>244</v>
      </c>
      <c r="J22" s="9" t="s">
        <v>245</v>
      </c>
      <c r="K22" s="19">
        <v>139000</v>
      </c>
      <c r="L22" s="58" t="s">
        <v>246</v>
      </c>
      <c r="M22" s="46" t="s">
        <v>355</v>
      </c>
      <c r="N22" s="47" t="str">
        <f t="shared" si="0"/>
        <v>連結</v>
      </c>
      <c r="O22" s="48"/>
      <c r="P22" s="48"/>
      <c r="Q22" s="48"/>
      <c r="R22" s="49"/>
      <c r="S22" s="23" t="s">
        <v>129</v>
      </c>
      <c r="T22" s="23"/>
      <c r="U22" s="23"/>
      <c r="V22" s="23"/>
      <c r="W22" s="23"/>
    </row>
    <row r="23" spans="1:23" ht="64.8" x14ac:dyDescent="0.3">
      <c r="A23" s="24">
        <v>534579</v>
      </c>
      <c r="B23" s="11" t="s">
        <v>128</v>
      </c>
      <c r="C23" s="9" t="s">
        <v>273</v>
      </c>
      <c r="D23" s="11" t="s">
        <v>274</v>
      </c>
      <c r="E23" s="13">
        <v>2001</v>
      </c>
      <c r="F23" s="20" t="s">
        <v>127</v>
      </c>
      <c r="G23" s="14" t="s">
        <v>126</v>
      </c>
      <c r="H23" s="11" t="s">
        <v>125</v>
      </c>
      <c r="I23" s="9" t="s">
        <v>275</v>
      </c>
      <c r="J23" s="9" t="s">
        <v>245</v>
      </c>
      <c r="K23" s="19" t="s">
        <v>124</v>
      </c>
      <c r="L23" s="58" t="s">
        <v>276</v>
      </c>
      <c r="M23" s="46" t="s">
        <v>356</v>
      </c>
      <c r="N23" s="47" t="str">
        <f t="shared" si="0"/>
        <v>連結</v>
      </c>
      <c r="O23" s="48"/>
      <c r="P23" s="48"/>
      <c r="Q23" s="48"/>
      <c r="R23" s="49"/>
      <c r="S23" s="23" t="s">
        <v>123</v>
      </c>
      <c r="T23" s="23"/>
      <c r="U23" s="23"/>
      <c r="V23" s="23"/>
      <c r="W23" s="23"/>
    </row>
    <row r="24" spans="1:23" ht="32.4" x14ac:dyDescent="0.3">
      <c r="A24" s="24">
        <v>170747</v>
      </c>
      <c r="B24" s="11" t="s">
        <v>122</v>
      </c>
      <c r="C24" s="9" t="s">
        <v>277</v>
      </c>
      <c r="D24" s="11" t="s">
        <v>278</v>
      </c>
      <c r="E24" s="13">
        <v>1975</v>
      </c>
      <c r="F24" s="20" t="s">
        <v>121</v>
      </c>
      <c r="G24" s="14" t="s">
        <v>120</v>
      </c>
      <c r="H24" s="11" t="s">
        <v>1</v>
      </c>
      <c r="I24" s="9" t="s">
        <v>244</v>
      </c>
      <c r="J24" s="9" t="s">
        <v>245</v>
      </c>
      <c r="K24" s="19">
        <v>139000</v>
      </c>
      <c r="L24" s="58" t="s">
        <v>246</v>
      </c>
      <c r="M24" s="46" t="s">
        <v>357</v>
      </c>
      <c r="N24" s="47" t="str">
        <f t="shared" si="0"/>
        <v>連結</v>
      </c>
      <c r="O24" s="48"/>
      <c r="P24" s="48"/>
      <c r="Q24" s="48"/>
      <c r="R24" s="49"/>
      <c r="S24" s="23" t="s">
        <v>119</v>
      </c>
      <c r="T24" s="23"/>
      <c r="U24" s="23"/>
      <c r="V24" s="23"/>
      <c r="W24" s="23"/>
    </row>
    <row r="25" spans="1:23" ht="32.4" x14ac:dyDescent="0.3">
      <c r="A25" s="24">
        <v>541915</v>
      </c>
      <c r="B25" s="11" t="s">
        <v>118</v>
      </c>
      <c r="C25" s="9" t="s">
        <v>242</v>
      </c>
      <c r="D25" s="11" t="s">
        <v>279</v>
      </c>
      <c r="E25" s="13">
        <v>2001</v>
      </c>
      <c r="F25" s="20" t="s">
        <v>117</v>
      </c>
      <c r="G25" s="14" t="s">
        <v>116</v>
      </c>
      <c r="H25" s="11" t="s">
        <v>115</v>
      </c>
      <c r="I25" s="9" t="s">
        <v>256</v>
      </c>
      <c r="J25" s="9" t="s">
        <v>326</v>
      </c>
      <c r="K25" s="19" t="s">
        <v>114</v>
      </c>
      <c r="L25" s="58" t="s">
        <v>246</v>
      </c>
      <c r="M25" s="46" t="s">
        <v>358</v>
      </c>
      <c r="N25" s="47" t="str">
        <f t="shared" si="0"/>
        <v>連結</v>
      </c>
      <c r="O25" s="48"/>
      <c r="P25" s="48"/>
      <c r="Q25" s="48"/>
      <c r="R25" s="49"/>
      <c r="S25" s="23" t="s">
        <v>113</v>
      </c>
      <c r="T25" s="23"/>
      <c r="U25" s="23"/>
      <c r="V25" s="23"/>
      <c r="W25" s="23"/>
    </row>
    <row r="26" spans="1:23" ht="32.4" x14ac:dyDescent="0.3">
      <c r="A26" s="24">
        <v>215996</v>
      </c>
      <c r="B26" s="11" t="s">
        <v>112</v>
      </c>
      <c r="C26" s="9" t="s">
        <v>280</v>
      </c>
      <c r="D26" s="11" t="s">
        <v>281</v>
      </c>
      <c r="E26" s="13">
        <v>1991</v>
      </c>
      <c r="F26" s="20" t="s">
        <v>111</v>
      </c>
      <c r="G26" s="17" t="s">
        <v>320</v>
      </c>
      <c r="H26" s="11" t="s">
        <v>110</v>
      </c>
      <c r="I26" s="9" t="s">
        <v>282</v>
      </c>
      <c r="J26" s="9" t="s">
        <v>245</v>
      </c>
      <c r="K26" s="19" t="s">
        <v>109</v>
      </c>
      <c r="L26" s="58" t="s">
        <v>276</v>
      </c>
      <c r="M26" s="46" t="s">
        <v>359</v>
      </c>
      <c r="N26" s="47" t="str">
        <f t="shared" si="0"/>
        <v>連結</v>
      </c>
      <c r="O26" s="48"/>
      <c r="P26" s="48"/>
      <c r="Q26" s="48"/>
      <c r="R26" s="49"/>
      <c r="S26" s="23" t="s">
        <v>108</v>
      </c>
      <c r="T26" s="23"/>
      <c r="U26" s="23"/>
      <c r="V26" s="23"/>
      <c r="W26" s="23"/>
    </row>
    <row r="27" spans="1:23" ht="30" customHeight="1" x14ac:dyDescent="0.3">
      <c r="A27" s="24">
        <v>590800</v>
      </c>
      <c r="B27" s="11" t="s">
        <v>107</v>
      </c>
      <c r="C27" s="9" t="s">
        <v>283</v>
      </c>
      <c r="D27" s="12" t="s">
        <v>284</v>
      </c>
      <c r="E27" s="13">
        <v>2012</v>
      </c>
      <c r="F27" s="21" t="s">
        <v>106</v>
      </c>
      <c r="G27" s="13" t="s">
        <v>105</v>
      </c>
      <c r="H27" s="12" t="s">
        <v>104</v>
      </c>
      <c r="I27" s="9" t="s">
        <v>264</v>
      </c>
      <c r="J27" s="9" t="s">
        <v>245</v>
      </c>
      <c r="K27" s="9" t="s">
        <v>103</v>
      </c>
      <c r="L27" s="58" t="s">
        <v>246</v>
      </c>
      <c r="M27" s="46" t="s">
        <v>360</v>
      </c>
      <c r="N27" s="47" t="str">
        <f t="shared" si="0"/>
        <v>連結</v>
      </c>
      <c r="O27" s="50" t="str">
        <f>HYPERLINK(T27,"連結")</f>
        <v>連結</v>
      </c>
      <c r="P27" s="48"/>
      <c r="Q27" s="48"/>
      <c r="R27" s="49"/>
      <c r="S27" s="23" t="s">
        <v>102</v>
      </c>
      <c r="T27" s="23" t="s">
        <v>101</v>
      </c>
      <c r="U27" s="23"/>
      <c r="V27" s="23"/>
      <c r="W27" s="23"/>
    </row>
    <row r="28" spans="1:23" ht="48.6" x14ac:dyDescent="0.3">
      <c r="A28" s="24">
        <v>605557</v>
      </c>
      <c r="B28" s="11" t="s">
        <v>100</v>
      </c>
      <c r="C28" s="9" t="s">
        <v>280</v>
      </c>
      <c r="D28" s="11" t="s">
        <v>314</v>
      </c>
      <c r="E28" s="13">
        <v>2017</v>
      </c>
      <c r="F28" s="20" t="s">
        <v>99</v>
      </c>
      <c r="G28" s="18" t="s">
        <v>98</v>
      </c>
      <c r="H28" s="11" t="s">
        <v>97</v>
      </c>
      <c r="I28" s="9" t="s">
        <v>322</v>
      </c>
      <c r="J28" s="9" t="s">
        <v>245</v>
      </c>
      <c r="K28" s="19" t="s">
        <v>96</v>
      </c>
      <c r="L28" s="58" t="s">
        <v>246</v>
      </c>
      <c r="M28" s="46" t="s">
        <v>361</v>
      </c>
      <c r="N28" s="47" t="str">
        <f>HYPERLINK(S28,"連結")</f>
        <v>連結</v>
      </c>
      <c r="O28" s="50" t="str">
        <f>HYPERLINK(T28,"連結")</f>
        <v>連結</v>
      </c>
      <c r="P28" s="48"/>
      <c r="Q28" s="48"/>
      <c r="R28" s="49"/>
      <c r="S28" s="23" t="s">
        <v>95</v>
      </c>
      <c r="T28" s="23" t="s">
        <v>94</v>
      </c>
      <c r="U28" s="23"/>
      <c r="V28" s="23"/>
      <c r="W28" s="23"/>
    </row>
    <row r="29" spans="1:23" ht="30" customHeight="1" x14ac:dyDescent="0.3">
      <c r="A29" s="24">
        <v>216127</v>
      </c>
      <c r="B29" s="11" t="s">
        <v>93</v>
      </c>
      <c r="C29" s="9" t="s">
        <v>242</v>
      </c>
      <c r="D29" s="11" t="s">
        <v>285</v>
      </c>
      <c r="E29" s="13">
        <v>1992</v>
      </c>
      <c r="F29" s="20" t="s">
        <v>92</v>
      </c>
      <c r="G29" s="14" t="s">
        <v>91</v>
      </c>
      <c r="H29" s="11" t="s">
        <v>90</v>
      </c>
      <c r="I29" s="9" t="s">
        <v>247</v>
      </c>
      <c r="J29" s="9" t="s">
        <v>245</v>
      </c>
      <c r="K29" s="19" t="s">
        <v>89</v>
      </c>
      <c r="L29" s="58" t="s">
        <v>246</v>
      </c>
      <c r="M29" s="46" t="s">
        <v>362</v>
      </c>
      <c r="N29" s="47" t="str">
        <f t="shared" si="0"/>
        <v>連結</v>
      </c>
      <c r="O29" s="48"/>
      <c r="P29" s="48"/>
      <c r="Q29" s="48"/>
      <c r="R29" s="49"/>
      <c r="S29" s="23" t="s">
        <v>88</v>
      </c>
      <c r="T29" s="23"/>
      <c r="U29" s="23"/>
      <c r="V29" s="23"/>
      <c r="W29" s="23"/>
    </row>
    <row r="30" spans="1:23" ht="48.6" x14ac:dyDescent="0.3">
      <c r="A30" s="24">
        <v>607525</v>
      </c>
      <c r="B30" s="11" t="s">
        <v>87</v>
      </c>
      <c r="C30" s="9" t="s">
        <v>248</v>
      </c>
      <c r="D30" s="10" t="s">
        <v>286</v>
      </c>
      <c r="E30" s="13">
        <v>2018</v>
      </c>
      <c r="F30" s="20" t="s">
        <v>86</v>
      </c>
      <c r="G30" s="14" t="s">
        <v>85</v>
      </c>
      <c r="H30" s="11" t="s">
        <v>84</v>
      </c>
      <c r="I30" s="9" t="s">
        <v>287</v>
      </c>
      <c r="J30" s="9" t="s">
        <v>245</v>
      </c>
      <c r="K30" s="19">
        <v>209900</v>
      </c>
      <c r="L30" s="58" t="s">
        <v>246</v>
      </c>
      <c r="M30" s="46" t="s">
        <v>363</v>
      </c>
      <c r="N30" s="47" t="str">
        <f t="shared" si="0"/>
        <v>連結</v>
      </c>
      <c r="O30" s="48"/>
      <c r="P30" s="48"/>
      <c r="Q30" s="48"/>
      <c r="R30" s="49"/>
      <c r="S30" s="23" t="s">
        <v>83</v>
      </c>
      <c r="T30" s="23"/>
      <c r="U30" s="23"/>
      <c r="V30" s="23"/>
      <c r="W30" s="23"/>
    </row>
    <row r="31" spans="1:23" ht="32.4" x14ac:dyDescent="0.3">
      <c r="A31" s="24">
        <v>287695</v>
      </c>
      <c r="B31" s="11" t="s">
        <v>288</v>
      </c>
      <c r="C31" s="9" t="s">
        <v>242</v>
      </c>
      <c r="D31" s="11" t="s">
        <v>289</v>
      </c>
      <c r="E31" s="13">
        <v>1985</v>
      </c>
      <c r="F31" s="21" t="s">
        <v>82</v>
      </c>
      <c r="G31" s="13" t="s">
        <v>81</v>
      </c>
      <c r="H31" s="12" t="s">
        <v>80</v>
      </c>
      <c r="I31" s="9" t="s">
        <v>247</v>
      </c>
      <c r="J31" s="9" t="s">
        <v>60</v>
      </c>
      <c r="K31" s="19" t="s">
        <v>79</v>
      </c>
      <c r="L31" s="58" t="s">
        <v>246</v>
      </c>
      <c r="M31" s="46" t="s">
        <v>364</v>
      </c>
      <c r="N31" s="47" t="str">
        <f t="shared" si="0"/>
        <v>連結</v>
      </c>
      <c r="O31" s="50" t="str">
        <f t="shared" si="0"/>
        <v>連結</v>
      </c>
      <c r="P31" s="48"/>
      <c r="Q31" s="48"/>
      <c r="R31" s="49"/>
      <c r="S31" s="23" t="s">
        <v>78</v>
      </c>
      <c r="T31" s="23" t="s">
        <v>238</v>
      </c>
      <c r="U31" s="23"/>
      <c r="V31" s="23"/>
      <c r="W31" s="23"/>
    </row>
    <row r="32" spans="1:23" ht="64.8" x14ac:dyDescent="0.3">
      <c r="A32" s="24">
        <v>606766</v>
      </c>
      <c r="B32" s="11" t="s">
        <v>77</v>
      </c>
      <c r="C32" s="9" t="s">
        <v>254</v>
      </c>
      <c r="D32" s="11" t="s">
        <v>290</v>
      </c>
      <c r="E32" s="13">
        <v>2018</v>
      </c>
      <c r="F32" s="20" t="s">
        <v>76</v>
      </c>
      <c r="G32" s="14" t="s">
        <v>75</v>
      </c>
      <c r="H32" s="11" t="s">
        <v>74</v>
      </c>
      <c r="I32" s="9" t="s">
        <v>264</v>
      </c>
      <c r="J32" s="9" t="s">
        <v>245</v>
      </c>
      <c r="K32" s="19" t="s">
        <v>73</v>
      </c>
      <c r="L32" s="58" t="s">
        <v>246</v>
      </c>
      <c r="M32" s="46" t="s">
        <v>365</v>
      </c>
      <c r="N32" s="47" t="str">
        <f t="shared" si="0"/>
        <v>連結</v>
      </c>
      <c r="O32" s="50" t="str">
        <f t="shared" ref="O32:O42" si="2">HYPERLINK(T32,"連結")</f>
        <v>連結</v>
      </c>
      <c r="P32" s="48"/>
      <c r="Q32" s="48"/>
      <c r="R32" s="49"/>
      <c r="S32" s="23" t="s">
        <v>72</v>
      </c>
      <c r="T32" s="23" t="s">
        <v>71</v>
      </c>
      <c r="U32" s="23"/>
      <c r="V32" s="23"/>
      <c r="W32" s="23"/>
    </row>
    <row r="33" spans="1:23" ht="32.4" x14ac:dyDescent="0.3">
      <c r="A33" s="24">
        <v>539155</v>
      </c>
      <c r="B33" s="11" t="s">
        <v>291</v>
      </c>
      <c r="C33" s="9" t="s">
        <v>248</v>
      </c>
      <c r="D33" s="11" t="s">
        <v>292</v>
      </c>
      <c r="E33" s="13">
        <v>2000</v>
      </c>
      <c r="F33" s="20" t="s">
        <v>70</v>
      </c>
      <c r="G33" s="14" t="s">
        <v>69</v>
      </c>
      <c r="H33" s="11" t="s">
        <v>68</v>
      </c>
      <c r="I33" s="9" t="s">
        <v>247</v>
      </c>
      <c r="J33" s="9" t="s">
        <v>245</v>
      </c>
      <c r="K33" s="19" t="s">
        <v>67</v>
      </c>
      <c r="L33" s="58" t="s">
        <v>246</v>
      </c>
      <c r="M33" s="46" t="s">
        <v>366</v>
      </c>
      <c r="N33" s="47" t="str">
        <f t="shared" si="0"/>
        <v>連結</v>
      </c>
      <c r="O33" s="50" t="str">
        <f t="shared" si="2"/>
        <v>連結</v>
      </c>
      <c r="P33" s="48"/>
      <c r="Q33" s="48"/>
      <c r="R33" s="49"/>
      <c r="S33" s="23" t="s">
        <v>66</v>
      </c>
      <c r="T33" s="23" t="s">
        <v>65</v>
      </c>
      <c r="U33" s="23"/>
      <c r="V33" s="23"/>
      <c r="W33" s="23"/>
    </row>
    <row r="34" spans="1:23" ht="48.6" x14ac:dyDescent="0.3">
      <c r="A34" s="24">
        <v>216275</v>
      </c>
      <c r="B34" s="11" t="s">
        <v>64</v>
      </c>
      <c r="C34" s="9" t="s">
        <v>242</v>
      </c>
      <c r="D34" s="11" t="s">
        <v>293</v>
      </c>
      <c r="E34" s="13">
        <v>1995</v>
      </c>
      <c r="F34" s="20" t="s">
        <v>63</v>
      </c>
      <c r="G34" s="15" t="s">
        <v>62</v>
      </c>
      <c r="H34" s="11" t="s">
        <v>61</v>
      </c>
      <c r="I34" s="9" t="s">
        <v>247</v>
      </c>
      <c r="J34" s="9" t="s">
        <v>60</v>
      </c>
      <c r="K34" s="19" t="s">
        <v>59</v>
      </c>
      <c r="L34" s="58" t="s">
        <v>246</v>
      </c>
      <c r="M34" s="46" t="s">
        <v>367</v>
      </c>
      <c r="N34" s="47" t="str">
        <f t="shared" si="0"/>
        <v>連結</v>
      </c>
      <c r="O34" s="50" t="str">
        <f t="shared" si="2"/>
        <v>連結</v>
      </c>
      <c r="P34" s="48"/>
      <c r="Q34" s="48"/>
      <c r="R34" s="49"/>
      <c r="S34" s="23" t="s">
        <v>58</v>
      </c>
      <c r="T34" s="23" t="s">
        <v>57</v>
      </c>
      <c r="U34" s="23"/>
      <c r="V34" s="23"/>
      <c r="W34" s="23"/>
    </row>
    <row r="35" spans="1:23" ht="64.8" x14ac:dyDescent="0.3">
      <c r="A35" s="24">
        <v>216003</v>
      </c>
      <c r="B35" s="11" t="s">
        <v>56</v>
      </c>
      <c r="C35" s="9" t="s">
        <v>250</v>
      </c>
      <c r="D35" s="12" t="s">
        <v>315</v>
      </c>
      <c r="E35" s="13">
        <v>1993</v>
      </c>
      <c r="F35" s="21" t="s">
        <v>55</v>
      </c>
      <c r="G35" s="13" t="s">
        <v>54</v>
      </c>
      <c r="H35" s="12" t="s">
        <v>53</v>
      </c>
      <c r="I35" s="9" t="s">
        <v>323</v>
      </c>
      <c r="J35" s="9" t="s">
        <v>326</v>
      </c>
      <c r="K35" s="9" t="s">
        <v>52</v>
      </c>
      <c r="L35" s="58" t="s">
        <v>246</v>
      </c>
      <c r="M35" s="46" t="s">
        <v>368</v>
      </c>
      <c r="N35" s="47" t="str">
        <f t="shared" si="0"/>
        <v>連結</v>
      </c>
      <c r="O35" s="50" t="str">
        <f t="shared" si="2"/>
        <v>連結</v>
      </c>
      <c r="P35" s="48"/>
      <c r="Q35" s="48"/>
      <c r="R35" s="49"/>
      <c r="S35" s="23" t="s">
        <v>51</v>
      </c>
      <c r="T35" s="23" t="s">
        <v>50</v>
      </c>
      <c r="U35" s="23"/>
      <c r="V35" s="23"/>
      <c r="W35" s="23"/>
    </row>
    <row r="36" spans="1:23" ht="64.8" x14ac:dyDescent="0.3">
      <c r="A36" s="24">
        <v>215589</v>
      </c>
      <c r="B36" s="11" t="s">
        <v>49</v>
      </c>
      <c r="C36" s="9" t="s">
        <v>294</v>
      </c>
      <c r="D36" s="11" t="s">
        <v>295</v>
      </c>
      <c r="E36" s="13">
        <v>1982</v>
      </c>
      <c r="F36" s="20" t="s">
        <v>48</v>
      </c>
      <c r="G36" s="15" t="s">
        <v>47</v>
      </c>
      <c r="H36" s="11" t="s">
        <v>46</v>
      </c>
      <c r="I36" s="9" t="s">
        <v>264</v>
      </c>
      <c r="J36" s="9" t="s">
        <v>326</v>
      </c>
      <c r="K36" s="19" t="s">
        <v>45</v>
      </c>
      <c r="L36" s="58" t="s">
        <v>246</v>
      </c>
      <c r="M36" s="46" t="s">
        <v>369</v>
      </c>
      <c r="N36" s="47" t="str">
        <f t="shared" si="0"/>
        <v>連結</v>
      </c>
      <c r="O36" s="50" t="str">
        <f t="shared" si="2"/>
        <v>連結</v>
      </c>
      <c r="P36" s="48"/>
      <c r="Q36" s="48"/>
      <c r="R36" s="49"/>
      <c r="S36" s="23" t="s">
        <v>44</v>
      </c>
      <c r="T36" s="23" t="s">
        <v>43</v>
      </c>
      <c r="U36" s="23"/>
      <c r="V36" s="23"/>
      <c r="W36" s="23"/>
    </row>
    <row r="37" spans="1:23" ht="32.4" x14ac:dyDescent="0.3">
      <c r="A37" s="24">
        <v>215791</v>
      </c>
      <c r="B37" s="11" t="s">
        <v>42</v>
      </c>
      <c r="C37" s="9" t="s">
        <v>294</v>
      </c>
      <c r="D37" s="11" t="s">
        <v>296</v>
      </c>
      <c r="E37" s="13">
        <v>1987</v>
      </c>
      <c r="F37" s="20" t="s">
        <v>41</v>
      </c>
      <c r="G37" s="14" t="s">
        <v>40</v>
      </c>
      <c r="H37" s="11" t="s">
        <v>39</v>
      </c>
      <c r="I37" s="9" t="s">
        <v>247</v>
      </c>
      <c r="J37" s="9" t="s">
        <v>245</v>
      </c>
      <c r="K37" s="19" t="s">
        <v>38</v>
      </c>
      <c r="L37" s="58" t="s">
        <v>276</v>
      </c>
      <c r="M37" s="46" t="s">
        <v>370</v>
      </c>
      <c r="N37" s="47" t="str">
        <f t="shared" si="0"/>
        <v>連結</v>
      </c>
      <c r="O37" s="50" t="str">
        <f t="shared" si="2"/>
        <v>連結</v>
      </c>
      <c r="P37" s="48"/>
      <c r="Q37" s="48"/>
      <c r="R37" s="49"/>
      <c r="S37" s="23" t="s">
        <v>37</v>
      </c>
      <c r="T37" s="23" t="s">
        <v>36</v>
      </c>
      <c r="U37" s="23"/>
      <c r="V37" s="23"/>
      <c r="W37" s="23"/>
    </row>
    <row r="38" spans="1:23" ht="81" x14ac:dyDescent="0.3">
      <c r="A38" s="24">
        <v>214558</v>
      </c>
      <c r="B38" s="11" t="s">
        <v>35</v>
      </c>
      <c r="C38" s="9" t="s">
        <v>297</v>
      </c>
      <c r="D38" s="11" t="s">
        <v>316</v>
      </c>
      <c r="E38" s="13">
        <v>1970</v>
      </c>
      <c r="F38" s="20" t="s">
        <v>32</v>
      </c>
      <c r="G38" s="14" t="s">
        <v>31</v>
      </c>
      <c r="H38" s="11" t="s">
        <v>34</v>
      </c>
      <c r="I38" s="9" t="s">
        <v>298</v>
      </c>
      <c r="J38" s="9" t="s">
        <v>245</v>
      </c>
      <c r="K38" s="19" t="s">
        <v>29</v>
      </c>
      <c r="L38" s="58" t="s">
        <v>246</v>
      </c>
      <c r="M38" s="46" t="s">
        <v>371</v>
      </c>
      <c r="N38" s="47" t="str">
        <f t="shared" si="0"/>
        <v>連結</v>
      </c>
      <c r="O38" s="50" t="str">
        <f t="shared" si="2"/>
        <v>連結</v>
      </c>
      <c r="P38" s="50" t="str">
        <f>HYPERLINK(U38,"連結")</f>
        <v>連結</v>
      </c>
      <c r="Q38" s="50" t="str">
        <f>HYPERLINK(V38,"連結")</f>
        <v>連結</v>
      </c>
      <c r="R38" s="49"/>
      <c r="S38" s="23" t="s">
        <v>28</v>
      </c>
      <c r="T38" s="23" t="s">
        <v>27</v>
      </c>
      <c r="U38" s="23" t="s">
        <v>26</v>
      </c>
      <c r="V38" s="23" t="s">
        <v>25</v>
      </c>
      <c r="W38" s="23"/>
    </row>
    <row r="39" spans="1:23" ht="97.2" x14ac:dyDescent="0.3">
      <c r="A39" s="24">
        <v>214558</v>
      </c>
      <c r="B39" s="11" t="s">
        <v>33</v>
      </c>
      <c r="C39" s="9" t="s">
        <v>297</v>
      </c>
      <c r="D39" s="11" t="s">
        <v>316</v>
      </c>
      <c r="E39" s="13">
        <v>1970</v>
      </c>
      <c r="F39" s="21" t="s">
        <v>32</v>
      </c>
      <c r="G39" s="13" t="s">
        <v>31</v>
      </c>
      <c r="H39" s="11" t="s">
        <v>331</v>
      </c>
      <c r="I39" s="9" t="s">
        <v>30</v>
      </c>
      <c r="J39" s="9" t="s">
        <v>327</v>
      </c>
      <c r="K39" s="19" t="s">
        <v>29</v>
      </c>
      <c r="L39" s="58" t="s">
        <v>246</v>
      </c>
      <c r="M39" s="46" t="s">
        <v>371</v>
      </c>
      <c r="N39" s="47" t="str">
        <f t="shared" si="0"/>
        <v>連結</v>
      </c>
      <c r="O39" s="50" t="str">
        <f t="shared" si="2"/>
        <v>連結</v>
      </c>
      <c r="P39" s="50" t="str">
        <f>HYPERLINK(U39,"連結")</f>
        <v>連結</v>
      </c>
      <c r="Q39" s="50" t="str">
        <f>HYPERLINK(V39,"連結")</f>
        <v>連結</v>
      </c>
      <c r="R39" s="49"/>
      <c r="S39" s="23" t="s">
        <v>28</v>
      </c>
      <c r="T39" s="23" t="s">
        <v>27</v>
      </c>
      <c r="U39" s="23" t="s">
        <v>26</v>
      </c>
      <c r="V39" s="23" t="s">
        <v>25</v>
      </c>
      <c r="W39" s="23"/>
    </row>
    <row r="40" spans="1:23" ht="48.6" x14ac:dyDescent="0.3">
      <c r="A40" s="24">
        <v>250686</v>
      </c>
      <c r="B40" s="11" t="s">
        <v>299</v>
      </c>
      <c r="C40" s="9" t="s">
        <v>242</v>
      </c>
      <c r="D40" s="11" t="s">
        <v>300</v>
      </c>
      <c r="E40" s="13">
        <v>1994</v>
      </c>
      <c r="F40" s="20" t="s">
        <v>24</v>
      </c>
      <c r="G40" s="14" t="s">
        <v>23</v>
      </c>
      <c r="H40" s="11" t="s">
        <v>22</v>
      </c>
      <c r="I40" s="9" t="s">
        <v>321</v>
      </c>
      <c r="J40" s="9" t="s">
        <v>245</v>
      </c>
      <c r="K40" s="19" t="s">
        <v>21</v>
      </c>
      <c r="L40" s="58" t="s">
        <v>246</v>
      </c>
      <c r="M40" s="46" t="s">
        <v>372</v>
      </c>
      <c r="N40" s="47" t="str">
        <f t="shared" si="0"/>
        <v>連結</v>
      </c>
      <c r="O40" s="50" t="str">
        <f t="shared" si="2"/>
        <v>連結</v>
      </c>
      <c r="P40" s="48"/>
      <c r="Q40" s="48"/>
      <c r="R40" s="49"/>
      <c r="S40" s="23" t="s">
        <v>20</v>
      </c>
      <c r="T40" s="23" t="s">
        <v>19</v>
      </c>
      <c r="U40" s="23"/>
      <c r="V40" s="23"/>
      <c r="W40" s="23"/>
    </row>
    <row r="41" spans="1:23" ht="64.8" x14ac:dyDescent="0.3">
      <c r="A41" s="24">
        <v>325147</v>
      </c>
      <c r="B41" s="11" t="s">
        <v>301</v>
      </c>
      <c r="C41" s="9" t="s">
        <v>242</v>
      </c>
      <c r="D41" s="10" t="s">
        <v>317</v>
      </c>
      <c r="E41" s="13">
        <v>1985</v>
      </c>
      <c r="F41" s="20" t="s">
        <v>18</v>
      </c>
      <c r="G41" s="14" t="s">
        <v>17</v>
      </c>
      <c r="H41" s="11" t="s">
        <v>16</v>
      </c>
      <c r="I41" s="9" t="s">
        <v>256</v>
      </c>
      <c r="J41" s="9" t="s">
        <v>326</v>
      </c>
      <c r="K41" s="19">
        <v>265420</v>
      </c>
      <c r="L41" s="58" t="s">
        <v>246</v>
      </c>
      <c r="M41" s="46" t="s">
        <v>373</v>
      </c>
      <c r="N41" s="47" t="str">
        <f>HYPERLINK(S41,"連結")</f>
        <v>連結</v>
      </c>
      <c r="O41" s="50" t="str">
        <f t="shared" si="2"/>
        <v>連結</v>
      </c>
      <c r="P41" s="50" t="str">
        <f>HYPERLINK(U41,"連結")</f>
        <v>連結</v>
      </c>
      <c r="Q41" s="48"/>
      <c r="R41" s="49"/>
      <c r="S41" s="23" t="s">
        <v>15</v>
      </c>
      <c r="T41" s="23" t="s">
        <v>14</v>
      </c>
      <c r="U41" s="23" t="s">
        <v>13</v>
      </c>
      <c r="V41" s="23"/>
      <c r="W41" s="23"/>
    </row>
    <row r="42" spans="1:23" ht="97.2" x14ac:dyDescent="0.3">
      <c r="A42" s="24" t="s">
        <v>239</v>
      </c>
      <c r="B42" s="11" t="s">
        <v>240</v>
      </c>
      <c r="C42" s="9" t="s">
        <v>302</v>
      </c>
      <c r="D42" s="11" t="s">
        <v>318</v>
      </c>
      <c r="E42" s="13">
        <v>1953</v>
      </c>
      <c r="F42" s="20" t="s">
        <v>12</v>
      </c>
      <c r="G42" s="14" t="s">
        <v>11</v>
      </c>
      <c r="H42" s="11" t="s">
        <v>10</v>
      </c>
      <c r="I42" s="9" t="s">
        <v>324</v>
      </c>
      <c r="J42" s="9" t="s">
        <v>245</v>
      </c>
      <c r="K42" s="19" t="s">
        <v>6</v>
      </c>
      <c r="L42" s="58" t="s">
        <v>276</v>
      </c>
      <c r="M42" s="60" t="s">
        <v>374</v>
      </c>
      <c r="N42" s="47" t="str">
        <f t="shared" si="0"/>
        <v>連結</v>
      </c>
      <c r="O42" s="50" t="str">
        <f t="shared" si="2"/>
        <v>連結</v>
      </c>
      <c r="P42" s="50" t="str">
        <f>HYPERLINK(U42,"連結")</f>
        <v>連結</v>
      </c>
      <c r="Q42" s="50" t="str">
        <f>HYPERLINK(V42,"連結")</f>
        <v>連結</v>
      </c>
      <c r="R42" s="49"/>
      <c r="S42" s="23" t="s">
        <v>9</v>
      </c>
      <c r="T42" s="23" t="s">
        <v>8</v>
      </c>
      <c r="U42" s="23" t="s">
        <v>7</v>
      </c>
      <c r="V42" s="23" t="s">
        <v>5</v>
      </c>
      <c r="W42" s="23"/>
    </row>
    <row r="43" spans="1:23" ht="32.4" x14ac:dyDescent="0.3">
      <c r="A43" s="25">
        <v>170895</v>
      </c>
      <c r="B43" s="26" t="s">
        <v>4</v>
      </c>
      <c r="C43" s="27" t="s">
        <v>294</v>
      </c>
      <c r="D43" s="26" t="s">
        <v>303</v>
      </c>
      <c r="E43" s="28">
        <v>1979</v>
      </c>
      <c r="F43" s="29" t="s">
        <v>3</v>
      </c>
      <c r="G43" s="30" t="s">
        <v>2</v>
      </c>
      <c r="H43" s="26" t="s">
        <v>1</v>
      </c>
      <c r="I43" s="27" t="s">
        <v>244</v>
      </c>
      <c r="J43" s="27" t="s">
        <v>245</v>
      </c>
      <c r="K43" s="31">
        <v>139000</v>
      </c>
      <c r="L43" s="59" t="s">
        <v>246</v>
      </c>
      <c r="M43" s="46" t="s">
        <v>375</v>
      </c>
      <c r="N43" s="53" t="str">
        <f t="shared" si="0"/>
        <v>連結</v>
      </c>
      <c r="O43" s="54"/>
      <c r="P43" s="54"/>
      <c r="Q43" s="54"/>
      <c r="R43" s="55"/>
      <c r="S43" s="32" t="s">
        <v>0</v>
      </c>
      <c r="T43" s="32"/>
      <c r="U43" s="32"/>
      <c r="V43" s="32"/>
      <c r="W43" s="32"/>
    </row>
    <row r="44" spans="1:23" ht="110.4" customHeight="1" x14ac:dyDescent="0.3">
      <c r="A44" s="61" t="s">
        <v>330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</sheetData>
  <sheetProtection algorithmName="SHA-512" hashValue="1tipDWhj7Pc0trClFRUctaea6iypKY6+D43o5pZhH8KdWNydQHGZFMFDgvuU42afzQ9GognpIsyOlpcmU9pjdw==" saltValue="88czY4/gcTC5yIr1crDfgQ==" spinCount="100000" sheet="1" objects="1" scenarios="1" sort="0" autoFilter="0"/>
  <mergeCells count="6">
    <mergeCell ref="A44:R44"/>
    <mergeCell ref="A1:R1"/>
    <mergeCell ref="A2:G2"/>
    <mergeCell ref="N2:R2"/>
    <mergeCell ref="K2:L2"/>
    <mergeCell ref="H2:J2"/>
  </mergeCells>
  <phoneticPr fontId="2" type="noConversion"/>
  <conditionalFormatting sqref="C3">
    <cfRule type="duplicateValues" dxfId="29" priority="4"/>
  </conditionalFormatting>
  <conditionalFormatting sqref="B3">
    <cfRule type="duplicateValues" dxfId="28" priority="5"/>
  </conditionalFormatting>
  <hyperlinks>
    <hyperlink ref="M4" r:id="rId1" xr:uid="{0A09D2DA-D9CB-4F0E-89A8-3F9E4DE87514}"/>
    <hyperlink ref="M5" r:id="rId2" xr:uid="{1009D57B-9A61-474E-A347-C04CF0BFBCB9}"/>
    <hyperlink ref="M6" r:id="rId3" xr:uid="{D66F82EE-6FF5-43E6-AF5C-D0EB8861EF35}"/>
    <hyperlink ref="M7" r:id="rId4" xr:uid="{0D06A49B-CBBE-4188-8DB6-90C968B0A83B}"/>
    <hyperlink ref="M8" r:id="rId5" xr:uid="{7BECF1BA-0566-433B-AE03-3676E12D1628}"/>
    <hyperlink ref="M9" r:id="rId6" xr:uid="{5D0FCAF4-7E1A-42DB-8FF1-CAC9B94204F0}"/>
    <hyperlink ref="M10" r:id="rId7" xr:uid="{F89B783D-D535-46F7-A869-75C0A9F7A128}"/>
    <hyperlink ref="M11" r:id="rId8" xr:uid="{ACBE6FE3-7E78-4416-84C2-B5FC97A08C0F}"/>
    <hyperlink ref="M12" r:id="rId9" xr:uid="{CC76FF14-9D80-4768-B894-14452CF5AE6D}"/>
    <hyperlink ref="M13" r:id="rId10" xr:uid="{AC9CE2D8-CBA2-43F9-AA58-6FA8915CC4D0}"/>
    <hyperlink ref="M14" r:id="rId11" xr:uid="{27C871DE-9CD3-4002-8699-0CC83DAECFEA}"/>
    <hyperlink ref="M15" r:id="rId12" xr:uid="{B1BC5E99-0974-4D70-8E9C-8E5A57548474}"/>
    <hyperlink ref="M16" r:id="rId13" xr:uid="{D6D7759C-50DA-413D-9375-68FE7B3A5976}"/>
    <hyperlink ref="M17" r:id="rId14" xr:uid="{2E8F0990-BD02-4EA5-A6B0-88A2F067C9A6}"/>
    <hyperlink ref="M18" r:id="rId15" xr:uid="{DE8F791E-20BA-42E7-9E48-1F178D744142}"/>
    <hyperlink ref="M19" r:id="rId16" xr:uid="{201A68A4-287A-4005-8D89-D11099E0F36A}"/>
    <hyperlink ref="M20" r:id="rId17" xr:uid="{D2C11893-6AEB-41F8-A703-1BA0A6212DD6}"/>
    <hyperlink ref="M21" r:id="rId18" xr:uid="{A38B4C3F-2AB8-410D-B8BA-8CE3E65D9297}"/>
    <hyperlink ref="M22" r:id="rId19" xr:uid="{EB78C4CB-D960-4853-BC16-1D8093A4B1E8}"/>
    <hyperlink ref="M23" r:id="rId20" xr:uid="{D73A3564-6832-4561-BDFE-CB613CD80417}"/>
    <hyperlink ref="M24" r:id="rId21" xr:uid="{6D5AF96C-2DD5-4565-9390-B25C65B50ABD}"/>
    <hyperlink ref="M25" r:id="rId22" xr:uid="{63B1FE76-EB3D-4BBF-9E9B-DEA1E3E5760A}"/>
    <hyperlink ref="M26" r:id="rId23" xr:uid="{24DD7EB9-4A1B-4A6A-9812-89A84FFE2A69}"/>
    <hyperlink ref="M27" r:id="rId24" xr:uid="{58F8DC9A-AEB9-4123-897E-AD4ABE70C075}"/>
    <hyperlink ref="M28" r:id="rId25" xr:uid="{4A7F91CE-12E5-47CB-B170-E73AA75749F5}"/>
    <hyperlink ref="M29" r:id="rId26" xr:uid="{AC0E4C01-BDE4-4A68-B417-3B06509F90B8}"/>
    <hyperlink ref="M30" r:id="rId27" xr:uid="{31C6EF9E-E0DA-4A4F-AF85-8929E04AA155}"/>
    <hyperlink ref="M31" r:id="rId28" xr:uid="{7C5C4F6F-97D5-461F-A645-6021D043744A}"/>
    <hyperlink ref="M32" r:id="rId29" xr:uid="{DD3AEC44-8DC9-47AF-BEAD-0319ADAFB0A5}"/>
    <hyperlink ref="M33" r:id="rId30" xr:uid="{058737B4-73D3-4A1C-B19D-47C739866F20}"/>
    <hyperlink ref="M34" r:id="rId31" xr:uid="{11DB076D-99D8-49A2-AC47-B73210C4F7B4}"/>
    <hyperlink ref="M35" r:id="rId32" xr:uid="{E54058BA-D777-4AF1-B062-C29BA2F31D86}"/>
    <hyperlink ref="M36" r:id="rId33" xr:uid="{6DD88FE8-30A0-4ACB-B61D-4C8EC268F26A}"/>
    <hyperlink ref="M37" r:id="rId34" xr:uid="{4072A8C8-8505-44D9-ACD4-C78556FFEE3F}"/>
    <hyperlink ref="M38" r:id="rId35" xr:uid="{1444CE65-6149-4915-B627-E74FD3A3632F}"/>
    <hyperlink ref="M39" r:id="rId36" xr:uid="{B7E822B0-F08D-4C59-9421-3CF35FDBAFD7}"/>
    <hyperlink ref="M40" r:id="rId37" xr:uid="{71ECF0B0-98EA-47F4-B25A-A78BD6AD7442}"/>
    <hyperlink ref="M41" r:id="rId38" xr:uid="{19BF7D2D-BD45-46E6-B6A3-BD7C75CE8892}"/>
    <hyperlink ref="M43" r:id="rId39" xr:uid="{664D97DE-96C1-498D-B0EF-0EEBEC91E506}"/>
  </hyperlinks>
  <pageMargins left="0.23622047244094491" right="0.23622047244094491" top="0.74803149606299213" bottom="0.74803149606299213" header="0.31496062992125984" footer="0.31496062992125984"/>
  <pageSetup paperSize="8" scale="53" orientation="landscape" horizontalDpi="1200" verticalDpi="1200" r:id="rId40"/>
  <headerFooter>
    <oddFooter>&amp;C&amp;P</oddFooter>
  </headerFooter>
  <tableParts count="1">
    <tablePart r:id="rId4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International Schools</vt:lpstr>
      <vt:lpstr>'International Schools'!Link</vt:lpstr>
      <vt:lpstr>'International Schools'!Print_Titles</vt:lpstr>
    </vt:vector>
  </TitlesOfParts>
  <Company>Education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Yun-pui</dc:creator>
  <cp:lastModifiedBy>SGED</cp:lastModifiedBy>
  <dcterms:created xsi:type="dcterms:W3CDTF">2026-07-27T09:08:26Z</dcterms:created>
  <dcterms:modified xsi:type="dcterms:W3CDTF">2026-07-29T08:48:34Z</dcterms:modified>
</cp:coreProperties>
</file>